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able" sheetId="1" r:id="rId1"/>
  </sheets>
  <definedNames>
    <definedName name="_xlnm._FilterDatabase" localSheetId="0" hidden="1">'table'!$A$2:$R$142</definedName>
  </definedNames>
  <calcPr fullCalcOnLoad="1"/>
</workbook>
</file>

<file path=xl/sharedStrings.xml><?xml version="1.0" encoding="utf-8"?>
<sst xmlns="http://schemas.openxmlformats.org/spreadsheetml/2006/main" count="1270" uniqueCount="458">
  <si>
    <t>LUIZ GUSTAVO ARAUJO LIMA</t>
  </si>
  <si>
    <t>Fazer a escolta do Exmo. Ministro do Supremo Tribunal Federal, Edson Fachin, desloc. p/João Pessoa/PB, de 04 a 07/05/2023, em veículo oficial, fazendo jus a 3 (três) diárias integrais, mais 1/2 (meia) diária do dia do retorno, conf. PORTARIA TRT6 GP nº 231/2023.</t>
  </si>
  <si>
    <t>288/2023</t>
  </si>
  <si>
    <t>LUZIMAR RODRIGUES SILVA</t>
  </si>
  <si>
    <t>Fazer a escolta do Exmo. Ministro do Supremo Tribunal Federal, Edson Fachin, desloc. p/João Pessoa/PB, de 04 a 07/05/2023, em veículo oficial, fazendo jus a 3 (três) diárias integrais, mais 1/2 (meia) diária do dia do retorno, conf. PORTARIA TRT6 GP nº 232/2023.</t>
  </si>
  <si>
    <t>290/2023</t>
  </si>
  <si>
    <t>WLADEMIR DE SOUZA ROLIM</t>
  </si>
  <si>
    <t>DIRETOR GERAL DO TRIBUNAL</t>
  </si>
  <si>
    <t xml:space="preserve">Participar da 4 ª. Reunião Ordinária da Coordenação dos Diretores-Gerais da Justiça do Trabalho, desloc. p/Brasília-DF, em transp. Aéreo, de 29 a 31/05/2023, fazendo jus a 02 (duas) diárias integrais, mais 1/2 (meia) diária do dia do retorno e 01 (um) adicional de deslocamento, conf. PORTARIA TRT6-GP nº 246/2023. </t>
  </si>
  <si>
    <t>291/2023 (Retificação 1)</t>
  </si>
  <si>
    <t>EWERTHON LUIZ ALVES DE ARAUJO</t>
  </si>
  <si>
    <t>DIRETOR DE SECRETARIA VT CATENDE</t>
  </si>
  <si>
    <t>Catende/PE</t>
  </si>
  <si>
    <t>Participar dos módulos 1 e 2 do curso Prêmio CNJ de qualidade: Aspectos Introdutórios, Metodologias e Estratégias, desloc. p/Recife em transp. público (ônibus), no dia 08/05/2023, fazendo jus a 1/2 (meia) diária, conf. PORTARIA TRT6-DG - 098/2023.</t>
  </si>
  <si>
    <t>292/2023</t>
  </si>
  <si>
    <t>ANTENOR DA SILVA PACHECO</t>
  </si>
  <si>
    <t>DIRETOR DE SECRETARIA 3A. VT PETROLINA</t>
  </si>
  <si>
    <t>12/05/2023</t>
  </si>
  <si>
    <t>Participar do curso Prêmio CNJ de qualidade, desloc. p/Recife em transp. Aéreo, no período de  09 a 12/05/2023, fazendo jus a 03 (três) diárias integrais mais 1/2 (meia) diária e 01 (um) adicional de deslocamento, conf. PORTARIA TRT6-DG - 100/2023.</t>
  </si>
  <si>
    <t>293/2023</t>
  </si>
  <si>
    <t>NUBIA MARIA DE ARAUJO FREIRE CARVALHO</t>
  </si>
  <si>
    <t>CHEFE DE NUCLEO</t>
  </si>
  <si>
    <t>Participar das aulas 1 e 2 sobre o tema Oficina de Comunicação Não-Violenta ¿ CNV, desloc. p/Recife em transp. Aéreo, no período de 10 a 13/05/2023, fazendo jus a 03 (três) diárias integrais mais 1/2 (meia) diária e 01 (um) adicional de deslocamento, conf. PORTARIA TRT6-DG - 102/2023.</t>
  </si>
  <si>
    <t>294/2023</t>
  </si>
  <si>
    <t>BEMMERVAL AUGUSTO NOGUEIRA GOMES</t>
  </si>
  <si>
    <t>CONCILIADOR DO PRIMEIRO GRAU EM PETROLINA</t>
  </si>
  <si>
    <t>Participar das aulas 1 e 2 sobre o tema Oficina de Comunicação Não-Violenta-CNV, desloc. p/Recife em transp. Aéreo, no período de 10 a 13/05/2023, fazendo jus a 03 (três) diárias integrais mais 1/2 (meia) diária e 01 (um) adicional de deslocamento, conf. PORTARIA TRT6-DG - 097/2023.</t>
  </si>
  <si>
    <t>295/2023</t>
  </si>
  <si>
    <t>JORGE ANDRE DANTAS LUNA</t>
  </si>
  <si>
    <t>Conduzir servidor conforme previsto no PROAD n.º 8683/2023, no dia 08/05/2023, à cidade de Timbaúba, com retorno no mesmo dia, em veículo oficial, fazendo jus a 1/2 (meia) diária, conf. PORTARIA TRT6 - DG - 096/2023.</t>
  </si>
  <si>
    <t>296/2023</t>
  </si>
  <si>
    <t>Participar dos módulos 2, 3 e 4 do Curso de Gerenciamento de Tarefas com Ferramentas Google, desloc. p/Recife em veículo particular, de 11 a 13/05 e 18 a 20/05/2023, fazendo jus a 04 (quatro) diárias integrais mais 02 (duas) meias diárias, conf. PORTARIA TRT6-DG - 101/2023.</t>
  </si>
  <si>
    <t>20/05/2023</t>
  </si>
  <si>
    <t>297/2023</t>
  </si>
  <si>
    <t>RANILSON MAXIMO LACERDA</t>
  </si>
  <si>
    <t>DIRETOR DE SECRETARIA VT ARARIPINA</t>
  </si>
  <si>
    <t>06/05/2023</t>
  </si>
  <si>
    <t>Participar dos módulos 1 e 2 do curso Prêmio CNJ de qualidade: Aspectos Introdutórios, Metodologias e Estratégias, desloc. p/Recife em transp. Aéreo/particular, de 06 a 09/05/2023, fazendo jus a 03 (três) diárias integrais mais 1/2 (meia) diária e 1/2 (meio) adicional de deslocamento, conf. PORTARIA TRT6-DG - 099/2023.</t>
  </si>
  <si>
    <t>298/2023</t>
  </si>
  <si>
    <t>EDLENY TAVARES BEZERRA</t>
  </si>
  <si>
    <t>DIRETOR DE SECRETARIA VT SERRA TALHADA</t>
  </si>
  <si>
    <t>Participar dos módulos 1 e 2 do curso Prêmio CNJ de qualidade: Aspectos Introdutórios, Metodologias e Estratégias, desloc. p/Recife em transp. público, de 07 a 09/05/2023, fazendo jus a 02 (duas) diárias integrais mais 1/2 (meia) diária, conf. PORTARIA TRT6-DG - 103/2023.</t>
  </si>
  <si>
    <t>299/2023</t>
  </si>
  <si>
    <t>Participar da solenidade de posse dos novos dirigentes da Anamatra, desloc. p/Brasília-DF, em transp. Aéreo, de 23 a 25/05/2023, fazendo jus a 02 (duas) diárias integrais, mais 1/2 (meia) diária e 1/2 (meio) adicional de deslocamento, conf. PORTARIA TRT6 GP nº 252/2023.</t>
  </si>
  <si>
    <t>300/2023</t>
  </si>
  <si>
    <t>MARIA CLARA SABOYA ALBUQUERQUE BERNARDINO</t>
  </si>
  <si>
    <t>Vitória/ES</t>
  </si>
  <si>
    <t>04/06/2023</t>
  </si>
  <si>
    <t xml:space="preserve">Participar da 35ª. reunião ordinária do colégio de ouvidores da justiça do trabalho - COLEOUV, desloc. p/Vitória-ES, em transp. Aéreo, no período de 04 a 07/06/2023, fazendo jus a 03 (três) diárias integrais mais 1/2 (meia) diária e  1/2 (meio) adicional de deslocamento, conf. PORTARIA TRT6-GP nº 255/2023. </t>
  </si>
  <si>
    <t>301/2023</t>
  </si>
  <si>
    <t>HUMBERTO CORREA DE OLIVEIRA ANDRADE</t>
  </si>
  <si>
    <t>SECRETARIO GERAL JUDICIARIO</t>
  </si>
  <si>
    <t>Participar da reunião das secretarias-gerais judiciárias, desloc. p/Brasília-DF em transp. Aéreo, no período de  29 a 31/05/2023, fazendo jus a 02 (duas) diárias integrais mais 1/2 (meia) diária e 01 (um) adicional de deslocamento, conf. PORTARIA TRT6-GP nº 259/2023.</t>
  </si>
  <si>
    <t>302/2023</t>
  </si>
  <si>
    <t>CLENILDA VERA DE AGUIAR BOARETO</t>
  </si>
  <si>
    <t>DIRETOR DE SECRETARIA 2A. VT PETROLINA</t>
  </si>
  <si>
    <t>Participar do curso Prêmio CNJ de qualidade: Aspectos Introdutórios, Metodologias e Estratégias, desloc. p/Recife em transp. Aéreo, de 09 a 12/05/2023, fazendo jus a 03 (três) diárias integrais mais 1/2 (meia) diária e 01 (um) adicional de deslocamento, conf. PORTARIA TRT6-DG - 104/2023.</t>
  </si>
  <si>
    <t>303/2023</t>
  </si>
  <si>
    <t>ALEXANDRE HENRIQUE MONTEIRO DE MELO</t>
  </si>
  <si>
    <t>DIRETOR DE SECRETARIA 1A. VT CARUARU</t>
  </si>
  <si>
    <t>Participar dos módulos 1 e 2 do curso Prêmio CNJ de qualidade: Aspectos Introdutórios, Metodologias e Estratégias, desloc. p/Recife em transp. particular, de 07 a 09/05/2023, fazendo jus a 02 (duas) diárias integrais mais 1/2 (meia) diária, conf. PORTARIA TRT6-DG - 107/2023.</t>
  </si>
  <si>
    <t>304/2023</t>
  </si>
  <si>
    <t>ANTIOGENES CARNEIRO PEREIRA FILHO</t>
  </si>
  <si>
    <t>SECRETARIO GERAL DA PRESIDENCIA</t>
  </si>
  <si>
    <t xml:space="preserve">Participar da reunião das secretarias-gerais da presidência dos tribunais regionais do trabalho, desloc. p/Brasília-DF, em transp. Aéreo, no período de 29 a 31/05/2023, fazendo jus a 02 (duas) diárias integrais mais 1/2 (meia) diária e 01 (um) adicional de deslocamento, conf. PORTARIA TRT6-GP nº 258/2023. </t>
  </si>
  <si>
    <t>305/2023</t>
  </si>
  <si>
    <t>DURVAL SOARES DA SILVA JUNIOR</t>
  </si>
  <si>
    <t>CHEFE DE SECAO - FISCALIZACAO E ORCAMENTO DE OBRAS</t>
  </si>
  <si>
    <t>Acompanhar os serviços de instalação previstos no PROAD n.º 8743/2023, no período de 10 a 12/05/2023, nas cidades de Salgueiro e Serra Talhada, desloc. em veículo oficial, fazendo jus a 02 (duas) diárias integrais mais 1/2 (meia) diária, conf. PORTARIA TRT6 - DG - 108/2023.</t>
  </si>
  <si>
    <t>306/2023</t>
  </si>
  <si>
    <t>MARIA DO SOCORRO RODRIGUES DA SILVA</t>
  </si>
  <si>
    <t>Participar da Oficina de Práticas em Audiências Videogravadas (Resolução CSJT n.º 313/2021), desloc. p/Recife em transp. público, de 23 a 27/05/2023, fazendo jus a 04 (quatro) diárias integrais mais 1/2 (meia) diária, conf. PORTARIA TRT6-DG - 106/2023.</t>
  </si>
  <si>
    <t>307/2023</t>
  </si>
  <si>
    <t>PATRICIA DE CASSIA LEITE DO AMARAL ANTUNES</t>
  </si>
  <si>
    <t>SECRETARIO DA OUVIDORIA</t>
  </si>
  <si>
    <t>308/2023</t>
  </si>
  <si>
    <t>CLAUDIO NORBERTO DE MIRANDA</t>
  </si>
  <si>
    <t>Conduzir servidor conforme previsto no PROAD n.º 8833/2023, no período de 10 a 12/05/2023, às cidades de Salgueiro e Serra Talhada, desloc. em veículo oficial, fazendo jus a 02 (duas) diárias integrais mais 1/2 (meia) diária, conf. PORTARIA TRT6 - DG - 112/2023.</t>
  </si>
  <si>
    <t>309/2023</t>
  </si>
  <si>
    <t>ANTONIO HERMES DE SA RIBEIRO</t>
  </si>
  <si>
    <t>CHEFE DE SERVIÇODA SEÇÃO DE MANUTENÇÃO</t>
  </si>
  <si>
    <t>Realizar serviços de manutenção previstos no PROAD n.º 8803/2023, no dia 10/05/2023, na cidade de Catende, com retorno no mesmo dia, em veículo oficial, fazendo jus a 1/2 (meia) diária, conf. PORTARIA TRT6 DG - 110/2023.</t>
  </si>
  <si>
    <t>310/2023</t>
  </si>
  <si>
    <t>Ribeirão/PE</t>
  </si>
  <si>
    <t>Realizar serviços de manutenção previstos no PROAD n.º 8812/2023, no dia 10/05/2023, na cidade de Ribeirão, com retorno no mesmo dia, em veículo oficial, fazendo jus a 1/2 (meia) diária, conf. PORTARIA TRT6 - DG - 111/2023.</t>
  </si>
  <si>
    <t>311/2023</t>
  </si>
  <si>
    <t>BENUVAL FIGUEIRA COSTA FILHO</t>
  </si>
  <si>
    <t>COORDENADOR DE ENGENHARIA DE MANUTENCAO</t>
  </si>
  <si>
    <t>Realizar serviços de supervisão previstos no PROAD n.º 8796/2023, no dia 10/05/2023, na cidade de Catende, com retorno no mesmo dia, em veículo oficial, fazendo jus a 1/2 (meia) diária, conf. PORTARIA TRT6 - DG - 113/2023.</t>
  </si>
  <si>
    <t>312/2023</t>
  </si>
  <si>
    <t>INALDO PEREIRA DE BARROS</t>
  </si>
  <si>
    <t>ASSISTENTE</t>
  </si>
  <si>
    <t>Conduzir servidores conforme previsto no PROAD n.º 8968/2023, no dia 10/05/2023, às cidades de Ribeirão e Catende, desloc. em veículo oficial, fazendo jus a 1/2 (meia) diária, conf. PORTARIA TRT6 - DG - 114/2023.</t>
  </si>
  <si>
    <t>313/2023</t>
  </si>
  <si>
    <t>Realizar serviços de manutenção previstos no PROAD n.º 8801/2023, no dia 10/05/2023, na cidade de Catende, com retorno no mesmo dia, em veículo oficial, fazendo jus a 1/2 (meia) diária, conf. PORTARIA TRT6 - DG - 109/2023.</t>
  </si>
  <si>
    <t>315/2023</t>
  </si>
  <si>
    <t>Realizar serviços de manutenção previstos no PROAD n.º 9097/2023, no dia 11/05/2023, na cidade de Caruaru, com retorno no mesmo dia, em veículo oficial, fazendo jus a 1/2 (meia) diária, conf. PORTARIA TRT6 - DG - 116/2023.</t>
  </si>
  <si>
    <t>316/2023</t>
  </si>
  <si>
    <t>Realizar serviços de manutenção previstos no PROAD n.º 9098/2023, no dia 11/05/2023, na cidade de Caruaru, com retorno no mesmo dia, em veículo oficial, fazendo jus a 1/2 (meia) diária, conf. PORTARIA TRT6 - DG - 117/2023.</t>
  </si>
  <si>
    <t>317/2023</t>
  </si>
  <si>
    <t>ASSISTENTE ADJUNTO</t>
  </si>
  <si>
    <t>Realizar serviços de manutenção previstos no PROAD n.º 8988/2023, nos dias 17/05/2023, nas cidades de Nazaré da Mata e Timbaúba, dia 18/05/2023 nas cidades de Carpina e Limoeiro, dia 19/05/2023 nas cidades de Escada e Ribeirão, dia 24/05/2023 nas cidades de Palmares e Catende e no dia 26/05/2023 na cidade de Barreiros, com retorno nos mesmos dias, em veículo oficial, fazendo jus a 05 (cinco) meias diárias, conf. PORTARIA TRT6 - DG - 115/2023.</t>
  </si>
  <si>
    <t>26/05/2023</t>
  </si>
  <si>
    <t>318/2023</t>
  </si>
  <si>
    <t>Realizar serviços de manutenção previstos no PROAD n.º 9101/2023, no dia 12/05/2023, na cidade de Barreiros, com retorno no mesmo dia, em veículo oficial, fazendo jus a 1/2 (meia) diária, conf. PORTARIA TRT6 - DG - 118/2023</t>
  </si>
  <si>
    <t>319/2023</t>
  </si>
  <si>
    <t>Realizar serviços de manutenção previstos no PROAD n.º 9102/2023, no dia 12/05/2023, na cidade de Barreiros, com retorno no mesmo dia, em veículo oficial, fazendo jus a 1/2 (meia) diária, conf. PORTARIA TRT6 - DG - 119/2023.</t>
  </si>
  <si>
    <t>320/2023 (Retificação 1)</t>
  </si>
  <si>
    <t>Conduzir servidores conforme previsto no PROAD n.º 9153/2023, no dia 12/05/2023, à cidade de Barreiros, desloc. em veículo oficial, fazendo jus a 1/2 (meia) diária, conf. PORTARIA TRT6 - DG - 120/2023.</t>
  </si>
  <si>
    <t>326/2023</t>
  </si>
  <si>
    <t>Realizar serviços de manutenção previstos no PROAD n.º 9430/2023, no dia 17/05/2023, nas cidades de Catende e Palmares, com retorno no mesmo dia, em veículo oficial, fazendo jus a 1/2 (meia) diária, conf. PORTARIA TRT6 - DG - 128/2023.</t>
  </si>
  <si>
    <t>327/2023</t>
  </si>
  <si>
    <t>Conduzir servidor conforme previsto no PROAD n.º 9321/2023, no dia 18/05/2023, à cidade de Timbaúba, desloc. em veículo oficial, fazendo jus a 1/2 (meia) diária, conf. PORTARIA TRT6 - DG - 125/2023.</t>
  </si>
  <si>
    <t>328/2023</t>
  </si>
  <si>
    <t>ALDIONES DA SILVA TAVARES</t>
  </si>
  <si>
    <t>Participar do curso Oficina de Práticas em Audiências Videogravadas (Resolução CSJT n.º 313/2021) ¿ Turma 3/2023, desloc. p/Recife, em transp. público, no período de 06 a 10/06/2023, fazendo jus a 04 (quatro) diárias integrais mais 1/2 (meia) diária, conf. PORTARIA TRT6 - DG ¿ 127/2023.</t>
  </si>
  <si>
    <t>329/2023</t>
  </si>
  <si>
    <t>PAULO HENRIQUE DE MIRANDA SA JUNIOR</t>
  </si>
  <si>
    <t>CHEFE DE SECAO - ADMINISTRACAO PREDIAL</t>
  </si>
  <si>
    <t>Realizar serviços de fiscalização previstos no PROAD n.º 9277/2023, no dia 17/05/2023, na cidade de Limoeiro, com retorno no mesmo dia, em veículo oficial, fazendo jus a 1/2 (meia) diária, conf. PORTARIA TRT6 - DG - 122/2023.</t>
  </si>
  <si>
    <t>330/2023</t>
  </si>
  <si>
    <t>JOSEMILIA MARIA DA SILVA</t>
  </si>
  <si>
    <t>Participar do curso Oficina de Práticas em Audiências Videogravadas (Resolução CSJT n.º 313/2021) ¿ Turma 1/2023, desloc. p/Recife, em transp. público, no período de 23 a 27/05/2023, fazendo jus a 04 (quatro) diárias integrais mais 1/2 (meia) diária, conf. PORTARIA TRT6 - DG ¿ 121/2023.</t>
  </si>
  <si>
    <t>331/2023</t>
  </si>
  <si>
    <t>ANDRE LUCIO ANDRADE GUERRA</t>
  </si>
  <si>
    <t>Conduzir servidor conforme previsto no PROAD n.º 9319/2023, no dia 17/05/2023, à cidade de Limoeiro, desloc. em veículo oficial, fazendo jus a 1/2 (meia) diária, conf. PORTARIA TRT6 - DG - 124/2023.</t>
  </si>
  <si>
    <t>332/2023</t>
  </si>
  <si>
    <t>DANIEL BERNARDO BARBOSA</t>
  </si>
  <si>
    <t>ASSISTENTE ADMINISTRATIVO-SECAO FISC. E ORC. OBRAS</t>
  </si>
  <si>
    <t>Acompanhar as instalações do sistema de energia solar fotovoltaica previsto no PROAD n.º 9464/2023, de 17 a 18/05/2023, na cidade de Salgueiro, em veículo oficial, fazendo jus a 01 (uma) diária integral mais 1/2 (meia) diária, conf. PORTARIA TRT6 - DG - 130/2023.</t>
  </si>
  <si>
    <t>333/2023</t>
  </si>
  <si>
    <t>Realizar serviços de fiscalização previstos no PROAD n.º 9279/2023, no dia 18/05/2023, na cidade de Timbaúba, com retorno no mesmo dia, em veículo oficial, fazendo jus a 1/2 (meia) diária, conf. PORTARIA TRT6 - DG - 123/2023.</t>
  </si>
  <si>
    <t>334/2023</t>
  </si>
  <si>
    <t>EDILEUSA DIAS FERREIRA</t>
  </si>
  <si>
    <t>Participar do curso Oficina de Práticas em Audiências Videogravadas (Resolução CSJT n.º 313/2021) ¿ Turma 3/2023, desloc. p/Recife em transp. aéreo, no período de 06 a 10/06/2023, fazendo jus a 04 (quatro) diárias integrais mais 1/2 (meia) diária e 01 (um) adicional de deslocamento, conf. PORTARIA TRT6 - DG ¿ 126/2023.</t>
  </si>
  <si>
    <t>335/2023 (Retificação 1)</t>
  </si>
  <si>
    <t>Realizar serviços de manutenção previstos no PROAD n.º 9434/2023, no dia 17/05/2023, nas cidades de Catende e Palmares, com retorno no mesmo dia, em veículo oficial, fazendo jus a 1/2 (meia) diária, conf. PORTARIA TRT6 - DG - 129/2023.</t>
  </si>
  <si>
    <t>336/2023</t>
  </si>
  <si>
    <t>DACIO CESAR QUIRINO DE SA</t>
  </si>
  <si>
    <t>DIRETOR DE SECRETARIA VT PETROLINA</t>
  </si>
  <si>
    <t>Participar dos módulos 1 e 2 do curso Prêmio CNJ de qualidade: Aspectos Introdutórios, Metodologias e Estratégias, p/Recife em transp. Aéreo, de 09 a 12/05/2023, fazendo jus a 03 (três) diárias integrais mais 1/2 (meia) diária e 01 (um) adicional de deslocamento, conf. PORTARIA TRT6-DG - 105/2023.</t>
  </si>
  <si>
    <t>337/2023</t>
  </si>
  <si>
    <t>15/05/2023</t>
  </si>
  <si>
    <t>Exercer funções jurisdicionais na  Vara Única do Trabalho de Belo Jardim-PE, desloc. em veículo particular, fazendo jus a 03 meias diárias, de 15 a 18/05/2023, conf. OS TRT6 GCR Nº 105/2023.</t>
  </si>
  <si>
    <t>338/2023</t>
  </si>
  <si>
    <t>Conduzir servidores conforme previsto no PROAD n.º 9474/2023, no dia 17/05/2023, às cidades de Catende e Palmares, desloc. em veículo oficial, fazendo jus a 1/2 (meia) diária, conf. PORTARIA TRT6 - DG - 131/2023.</t>
  </si>
  <si>
    <t>339/2023</t>
  </si>
  <si>
    <t>Acompanhar as instalações do sistema de energia solar fotovoltaica, conforme previsto no PROAD n.º 9489/2023, no dia 17/05/2023, na cidade de Ribeirão, com retorno no mesmo dia, em veículo oficial, fazendo jus a 1/2 (meia) diária, conf. PORTARIA TRT6 - DG - 132/2023.</t>
  </si>
  <si>
    <t>341/2023</t>
  </si>
  <si>
    <t>RINALDO FREIRE DE CARVALHO PIRES</t>
  </si>
  <si>
    <t>Participar do curso Oficina de Práticas em Audiências Videogravadas (Resolução CSJT n.º 313/2021), desloc. p/Recife, em transp. aéreo, no período de 06 a 10/06/2023, fazendo jus a 04 (quatro) diárias integrais mais 1/2 (meia) diária e 01 (um) adicional de deslocamento, conf. PORTARIA TRT6 - DG ¿ 137/2023.</t>
  </si>
  <si>
    <t>342/2023</t>
  </si>
  <si>
    <t>Conduzir servidor conforme previsto no PROAD n.º 9526/2023, no dia 17/05/2023, à cidade de Ribeirão, com retorno no mesmo dia, desloc. em veículo oficial, fazendo jus a 1/2 (meia) diária, conf. PORTARIA TRT6 - DG - 136/2023.</t>
  </si>
  <si>
    <t>343/2023</t>
  </si>
  <si>
    <t>JORGE ANTONIO DA SILVA</t>
  </si>
  <si>
    <t>Conduzir servidor conforme previsto no PROAD n.º 9500/2023, nos dias 17 a 18/05/2023, à cidade de Salgueiro, desloc. em veículo oficial, fazendo jus a 01 (uma) diária integral mais 1/2 (meia) diária, conf. PORTARIA TRT6 - DG - 138/2023.</t>
  </si>
  <si>
    <t>344/2023</t>
  </si>
  <si>
    <t>LEONARDO LIMA SOUSA</t>
  </si>
  <si>
    <t>Participar do curso Oficina de Práticas em Audiências Videogravadas (Resolução CSJT n.º 313/2021), desloc. p/Recife, em transp. aéreo, no período de 06 a 10/06/2023, fazendo jus a 04 (quatro) diárias integrais mais 1/2 (meia) diária e 01 (um) adicional de deslocamento, conf. PORTARIA TRT6 - DG ¿ 134/2023.</t>
  </si>
  <si>
    <t>347/2023</t>
  </si>
  <si>
    <t>PAULO ROBERTO GONCALVES CERQUEIRA</t>
  </si>
  <si>
    <t>ASSESSOR DA VICE-PRESIDENCIA</t>
  </si>
  <si>
    <t>Belo Horizonte/MG</t>
  </si>
  <si>
    <t>15/06/2023</t>
  </si>
  <si>
    <t>16/06/2023</t>
  </si>
  <si>
    <t>Participar do encontro nacional de tecnologia e inovação da justiça do trabalho  enastic-jt, desloc. p/Campo Grande-MS, em transp. aéreo, no período de 10 a 14/07/2023, fazendo jus a 04 (quatro) diárias integrais mais 1/2 (meia) diária e 01 (um) adicional de deslocamento, conf. PORTARIA TRT6 GP nº 285/2023.</t>
  </si>
  <si>
    <t>Participar das aulas 1 e 2 sobre o tema Oficina de Comunicação Não-Violenta  CNV, integrantes da prog. do curso Atualização para Conciliadores e Mediadores do TRT6, de Caruaru p/Recife, em veíc. próprio, no período de 10 a 13/05/2023, fazendo jus a 3 diárias integrais e meia, conf. Port. TRT6 DG n. 086/2023.</t>
  </si>
  <si>
    <t>Participar das aulas 1 e 2 sobre o tema Oficina de Comunicação Não-Violenta CNV, integrantes da prog. do curso Atualização para Conciliadores e Mediadores do TRT6, de Caruaru p/Recife, em veíc. próprio, no período de  10 a 13/05/2023, fazendo jus a 3 diárias integrais e meia, conf. Port. TRT6 DG n. 085/2023.</t>
  </si>
  <si>
    <t>Participar da aula presencial do curso Abuso do Direito de Ação e seu Enfrentamento no Contexto do TJMG ¿ Turma 4, desloc. p/Belo Horizonte em transp. aéreo, no período de 15 a 16/06/2023, fazendo jus a 01 (uma) diária integral mais 1/2 (meia) diária e 01 (um) adicional de deslocamento, conf. PORTARIA TRT6 - DG 133/2023.</t>
  </si>
  <si>
    <t>351/2023</t>
  </si>
  <si>
    <t>RENATA CONCEICAO NOBREGA SANTOS</t>
  </si>
  <si>
    <t>Porto Alegre/RS</t>
  </si>
  <si>
    <t>02/06/2023</t>
  </si>
  <si>
    <t>Participar do 1º. SEMINÁRIO LITIGÂNCIA DE MASSA E CENTROS DE INTELIGÊNCIA DA JUSTIÇA DO TRABALHO, desloc. p/Porto Alegre, em transp. aéreo, no período de 1º a 02/06/2023, fazendo jus a 01 (uma) diária integral mais 1/2 (meia) diária, conf. PORTARIA TRT6¿GP nº 281/2023.</t>
  </si>
  <si>
    <t>352/2023</t>
  </si>
  <si>
    <t>Participar do 1º. SEMINÁRIO LITIGÂNCIA DE MASSA E CENTROS DE INTELIGÊNCIA DA JUSTIÇA DO TRABALHO, desloc. p/Porto Alegre, em transp. aéreo, no período de 1º a 02/06/2023, fazendo jus a 01 (uma) diária integral mais 1/2 (meia) diária e 01 (um) adicional de deslocamento, conf. PORTARIA TRT6 GP nº 275/2023.</t>
  </si>
  <si>
    <t>353/2023</t>
  </si>
  <si>
    <t>JOAQUIM EMILIANO FORTALEZA DE LIMA</t>
  </si>
  <si>
    <t>Exercer funções jurisdicionais na Vara Única do Trabalho de Barreiros - PE, desloc. em veículo particular, fazendo jus a 05 (cinco)meias diárias, mais 03(três) meias diárias dos retornos, no período de 02 a 17/05/2023, conf. PORTARIA TRT6 GCR Nº 091/2023.</t>
  </si>
  <si>
    <t>354/2023</t>
  </si>
  <si>
    <t>Realizar serviços de entrega, instalação e configuração de nobreaks, previstos no PROAD n.º 9478/2023, de 23 a 26/05/2023, nas cidades de Barreiros, Catende, Ribeirão, Escada e Palmares, em veículo oficial, fazendo jus a 03 (três) diárias integrais mais 1/2 (meia) diária, conf. PORTARIA TRT6  DG 141/2023.</t>
  </si>
  <si>
    <t>355/2023</t>
  </si>
  <si>
    <t>ALFREDO MELO DA SILVA JUNIOR</t>
  </si>
  <si>
    <t>Participar de inspeção de saúde realizar o Teste de Aptidão Física (Turma 1), desloc. p/Recife, em transp. particular, no período de 31/05 a 02/06/2023, fazendo jus a 02 (duas) diárias integrais mais 1/2 (meia) diária, conf. PORTARIA TRT6 DG 139/2023.</t>
  </si>
  <si>
    <t>356/2023</t>
  </si>
  <si>
    <t>Realizar serviços de entrega, instalação e configuração de nobreaks, previstos no PROAD n.º 9470/2023, de 23 a 26/05/2023, nas cidades de Barreiros, Catende, Ribeirão, Escada e Palmares, em veículo oficial, fazendo jus a 03 (três) diárias integrais mais 1/2 (meia) diária, conf. PORTARIA TRT6 DG 140/2023.</t>
  </si>
  <si>
    <t>357/2023</t>
  </si>
  <si>
    <t>Acompanhar os serviços e conferências previstos nas cidades constantes no PROAD n.º 9712/2023, de 23 a 26/05/2023, desloc. em veículo oficial, fazendo jus a 03 (três) diárias integrais mais 1/2 (meia) diária, conf. PORTARIA TRT6 DG 142/2023.</t>
  </si>
  <si>
    <t>358/2023</t>
  </si>
  <si>
    <t>359/2023</t>
  </si>
  <si>
    <t>ELISABETE LUCENA DE ARAUJO</t>
  </si>
  <si>
    <t>360/2023</t>
  </si>
  <si>
    <t>ALESSANDRO ALCIDES DE SOUZA</t>
  </si>
  <si>
    <t>DIRETOR DA SECRETARIA DE TECNOLOGIA DA INFORMACAO</t>
  </si>
  <si>
    <t>Campo Grande/MS</t>
  </si>
  <si>
    <t>10/07/2023</t>
  </si>
  <si>
    <t>14/07/2023</t>
  </si>
  <si>
    <t>361/2023</t>
  </si>
  <si>
    <t>Conduzir servidores conforme previsto no PROAD n.º 9802/2023, de 23 a 26/05/2023, às cidades de Barreiros, Catende, Ribeirão, Escada e Palmares, em veículo oficial, fazendo jus a 03 (três) diárias integrais mais 1/2 (meia) diária, conf. PORTARIA TRT6 - DG - 145/2023.</t>
  </si>
  <si>
    <t>362/2023</t>
  </si>
  <si>
    <t>Conduzir servidores às cidades descritas no PROAD n.º 9820/2023, de 23 a 26/05/2023, em veículo oficial, fazendo jus a 03 (três) diárias integrais mais 1/2 (meia) diária, conf. PORTARIA TRT6 - DG - 146/2023.</t>
  </si>
  <si>
    <t>363/2023</t>
  </si>
  <si>
    <t>JOSUE PEDRO DA SILVA NETO</t>
  </si>
  <si>
    <t>CHEFE DE SECAO - SEGURANCA</t>
  </si>
  <si>
    <t>Realizar troca de extintores conforme previsto no PROAD n.º 9789/2023, de 29/05 a 1º/06/2023, nas cidades de Caruaru, Belo Jardim, Pesqueira e Garanhuns, em veículo oficial, fazendo jus a 03 (três) diárias integrais mais 1/2 (meia) diária, conf. PORTARIA TRT6 - DG 143/2023.</t>
  </si>
  <si>
    <t>364/2023</t>
  </si>
  <si>
    <t>VALDEI DE SOUZA FIGUEIRA</t>
  </si>
  <si>
    <t>365/2023</t>
  </si>
  <si>
    <t>PAULO DAS GRACAS VALONGUEIRO</t>
  </si>
  <si>
    <t>Realizar troca de extintores conforme previsto no PROAD n.º 9791/2023, de 29/05 a 1º/06/2023, nas cidades de Caruaru, Belo Jardim, Pesqueira e Garanhuns, em veículo oficial, fazendo jus a 03 (três) diárias integrais mais 1/2 (meia) diária, conf. PORTARIA TRT6 - DG 144/2023.</t>
  </si>
  <si>
    <t>366/2023</t>
  </si>
  <si>
    <t>MARIA GIOVANNA GOMES BRITO</t>
  </si>
  <si>
    <t>Participar do curso Oficina de Práticas em Audiências Videogravadas (Resolução CSJT n.º 313/2021) - Turma 3/2023, desloc. p/Recife em transp. particular, de 06 a 10/06/2023, fazendo jus a 04 (quatro) diárias integrais mais 1/2 (meia) diária, conf. PORTARIA TRT6 - DG 148/2023.</t>
  </si>
  <si>
    <t>367/2023</t>
  </si>
  <si>
    <t>ENOQUE DE SOUZA E SILVA SOBRINHO</t>
  </si>
  <si>
    <t>DIRETOR DA SECRETARIA DE ORCAMENTO E FINANCAS</t>
  </si>
  <si>
    <t xml:space="preserve">Participar do Seminário GESTÃO ORÇAMENTÁRIA NO PODER JUDICIÁRIO, nos dias 1º e 2/06/2023, na sede do TSE, em Brasília/DF, desloc. em transp. aéreo no dia 31/05 e retorno no dia 02/06/2023, fazendo jus a 2 diárias integrais e meia, bem como 1 adic. de desloc., conf. Port. TRT6 GP nº292/23. </t>
  </si>
  <si>
    <t>368/2023</t>
  </si>
  <si>
    <t>Conduzir servidor lotado na CMLOG que fará entrega de bens permanentes nas VTs de Caruaru e Garanhuns (pernoite em 30/05), c/retorno no dia 31/05/2023, e, no dia 05/06, em B.Jardim e Pesqueira (pernoite em 05/06), c/retorno no dia 06/06/2023, em veíc. oficial (caminhão),  fazendo jus a 2 diárias integrais mais 2 meias diárias, conf. Port. TRT6 DG nº 151/2023.</t>
  </si>
  <si>
    <t>05/06/2023</t>
  </si>
  <si>
    <t>369/2023</t>
  </si>
  <si>
    <t>Realizar entrega de bens permanentes nas VTs de Caruaru e Garanhuns (pernoite em 30/05), c/retorno no dia 31/05/2023, e, no dia 05/06, em B.Jardim e Pesqueira (pernoite em 05/06), c/retorno no dia 06/06/2023, em veíc. oficial,  fazendo jus a 2 diárias integrais mais 2 meias diárias, conf. Port. TRT6 DG nº 150/2023.</t>
  </si>
  <si>
    <t>370/2023</t>
  </si>
  <si>
    <t>Realizar serviços de manutenção previstos no PROAD n.º 9941/2023, no dia 26/05/2023, na cidade de Ribeirão, com retorno no mesmo dia, em veículo oficial, fazendo jus a 1/2 (meia) diária, conf. PORTARIA TRT6 - DG - 152/2023.</t>
  </si>
  <si>
    <t>371/2023</t>
  </si>
  <si>
    <t>Conduzir servidor conforme previsto no PROAD n.º 10047/2023, no dia 26/05/2023, à cidade de Ribeirão, desloc. em veículo oficial, fazendo jus a 1/2 (meia) diária, conf. PORTARIA TRT6 - DG - 156/2023.</t>
  </si>
  <si>
    <t>373/2023</t>
  </si>
  <si>
    <t>Exercer funções jurisdicionais na Vara Única do Trabalho de Belo Jardim, no período de 09 a 11/05/2023, desloc. em veíc. próprio, fazendo jus a 02 meias diárias referentes aos pernoites (09 e 10.05.2023) mais 01 meia diária referente ao retorno (11/05/2023), conf. Portaria TRT6 GCR nº 102/2023.</t>
  </si>
  <si>
    <t>374/2023</t>
  </si>
  <si>
    <t>Complem. da diária nº 270/23, a fim de Participar da Reunião de Trabalho com Órgãos de 2ª Instância do Poder Judiciário, no dia 01/06/2023, c/retorno de Brasília/DF, no dia 02/06/2023, fazendo jus ao compl. de 2 diárias integrais (1/2 diária ref. ao complemento do dia 31/05 mais 1 diária integral pelo pernoite no dia 01/06 mais 1/2 diária ref. ao retorno no dia 02/06/2023), conf. Port. TRT6 GP nº 296/2023.</t>
  </si>
  <si>
    <t>375/2023</t>
  </si>
  <si>
    <t>ANDREA KEUST BANDEIRA DE MELO</t>
  </si>
  <si>
    <t>27/06/2023</t>
  </si>
  <si>
    <t>29/06/2023</t>
  </si>
  <si>
    <t>Participar do Encontro presencial de presidentes de comissão/subcomitê de prevenção e enfrentamento do assédio e da discriminação, desloc. p/Brasília, em transp. aéreo, no período de 27 a 29/06/2023, fazendo jus a 02 diárias integrais mais 1/2 diária e 01 adic. de desloc., conf. Port. TRT6 GP nº 288/2023.</t>
  </si>
  <si>
    <t>377/2023</t>
  </si>
  <si>
    <t>Conduzir servidores conforme previsto no PROAD n.º 10064/2023, no dia 25/05/2023, à cidade de Palmares, desloc. em veículo oficial, fazendo jus a 1/2 (meia) diária indenizada, conf. PORTARIA TRT6 - DG - 157/2023.</t>
  </si>
  <si>
    <t>378/2023</t>
  </si>
  <si>
    <t>Realizar serviços de manutenção previstos no PROAD n.º 10291/2023, no dia 29/05/2023, na cidade de Palmares, com retorno no mesmo dia, em veículo oficial, fazendo jus a 1/2 (meia) diária, conf. PORTARIA TRT6 - DG - 163/2023.</t>
  </si>
  <si>
    <t>379/2023</t>
  </si>
  <si>
    <t>INALDO ANTONIO DE OLIVEIRA</t>
  </si>
  <si>
    <t>Realizar serviços de manutenção previstos no PROAD n.º 10051/2023, no dia 25/05/2023, na cidade de Palmares, com retorno no mesmo dia, em veículo oficial, fazendo jus a 1/2 (meia) diária, conf. PORTARIA TRT6 - DG - 154/2023.</t>
  </si>
  <si>
    <t>380/2023</t>
  </si>
  <si>
    <t>ALANE DE LIMA LOPES MAGALHAES</t>
  </si>
  <si>
    <t>381/2023</t>
  </si>
  <si>
    <t>Realizar serviços de manutenção previstos no PROAD n.º 10050/2023, no dia 25/05/2023, na cidade de Palmares, com retorno no mesmo dia, em veículo oficial, fazendo jus a 1/2 (meia) diária, conf. PORTARIA TRT6 - DG - 153/2023.</t>
  </si>
  <si>
    <t>382/2023</t>
  </si>
  <si>
    <t>Conduzir servidor conforme previsto no PROAD n.º 10046/2023, no dia 25/05/2023, à cidade de Barreiros, desloc. em veículo oficial, fazendo jus a 1/2 (meia) diária, conf. PORTARIA TRT6 - DG - 155/2023.</t>
  </si>
  <si>
    <t>383/2023</t>
  </si>
  <si>
    <t xml:space="preserve">TRIBUNAL REGIONAL DO TRABALHO DA 6ª REGIÃO - DIÁRIAS E PASSAGENS - MAIO/2023                                                                                                                                                                             </t>
  </si>
  <si>
    <t>Realizar serviços de manutenção previstos no PROAD n.º 9940/2023, no dia 25/05/2023, na cidade de Barreiros, com retorno no mesmo dia, em veículo oficial, fazendo jus a 1/2 (meia) diária, conf. PORTARIA TRT6 - DG  149 e 160/2023.</t>
  </si>
  <si>
    <t>Participar do curso Oficina de Práticas em Audiências Videogravadas (Resolução CSJT n.º 313/2021) - Turma 2/2023, desloc. p/Recife em transp. público, de 30/05 a 03/06/2023, fazendo jus a 04 (quatro) diárias integrais mais 1/2 (meia) diária, conf. PORTARIA TRT6 - DG  162/2023.</t>
  </si>
  <si>
    <t>Participar do curso Oficina de Práticas em Audiências Videogravadas (Resolução CSJT n.º 313/2021) - Turma 1/2023, desloc. p/Recife em transp. público, de 23 a 27/05/2023, fazendo jus a 04 (quatro) diárias integrais mais 1/2 (meia) diária, conf. PORTARIA TRT6 - DG  147/2023.</t>
  </si>
  <si>
    <t>Nº Processo</t>
  </si>
  <si>
    <t>Nome</t>
  </si>
  <si>
    <t>Cargo</t>
  </si>
  <si>
    <t>Origem</t>
  </si>
  <si>
    <t>Destino</t>
  </si>
  <si>
    <t>Dt Início</t>
  </si>
  <si>
    <t>Dt Fim</t>
  </si>
  <si>
    <t>Motivo</t>
  </si>
  <si>
    <t>Tipo Transporte</t>
  </si>
  <si>
    <t>Nº Diárias</t>
  </si>
  <si>
    <t>Total Diárias</t>
  </si>
  <si>
    <t>Descontos</t>
  </si>
  <si>
    <t>Adic Desloc</t>
  </si>
  <si>
    <t>Passagem</t>
  </si>
  <si>
    <t>Reembolso Transp</t>
  </si>
  <si>
    <t>Débito Anterior</t>
  </si>
  <si>
    <t>Valor Devolução</t>
  </si>
  <si>
    <t>Total Despesa</t>
  </si>
  <si>
    <t>206/2023-1</t>
  </si>
  <si>
    <t>EDNO ANTONIO DA SILVA</t>
  </si>
  <si>
    <t>ASSISTENTE ADMINISTRATIVO - MANUTENCAO</t>
  </si>
  <si>
    <t>Recife/PE</t>
  </si>
  <si>
    <t>Barreiros/PE</t>
  </si>
  <si>
    <t>19/04/2023</t>
  </si>
  <si>
    <t>Devolução de diária</t>
  </si>
  <si>
    <t>VEÍCULO OFICIAL</t>
  </si>
  <si>
    <t>211/2023-1</t>
  </si>
  <si>
    <t>Limoeiro/PE</t>
  </si>
  <si>
    <t>03/05/2023</t>
  </si>
  <si>
    <t>219/2023-1</t>
  </si>
  <si>
    <t>Timbaúba/PE</t>
  </si>
  <si>
    <t>08/05/2023</t>
  </si>
  <si>
    <t>236/2023</t>
  </si>
  <si>
    <t>JOSELITO FERNANDES DE LUCENA</t>
  </si>
  <si>
    <t>ASSISTENTE DE SECRETARIA</t>
  </si>
  <si>
    <t>Caruaru/PE</t>
  </si>
  <si>
    <t>30/05/2023</t>
  </si>
  <si>
    <t>03/06/2023</t>
  </si>
  <si>
    <t>Ministrar a Oficina de Práticas em Audiências Videogravadas (Resolução CSJT n.º 313/2021), desloc. em veículo particular, fazendo jus a 12 (doze) diárias integrais mais 03 (três) meias diárias, no período de 23 a 27/05/2023, 30/05 a 03/06/2023 e 06 a 10/06/2023, conf. PORTARIA TRT6 - DG 063/2023.</t>
  </si>
  <si>
    <t>VEÍCULO PARTICULAR</t>
  </si>
  <si>
    <t>23/05/2023</t>
  </si>
  <si>
    <t>27/05/2023</t>
  </si>
  <si>
    <t>06/06/2023</t>
  </si>
  <si>
    <t>10/06/2023</t>
  </si>
  <si>
    <t>239/2023</t>
  </si>
  <si>
    <t>VERA LUCIA WANDERLINDEM DA SILVA</t>
  </si>
  <si>
    <t>ASSISTENTE DE GABINETE DO PRIMEIRO GRAU</t>
  </si>
  <si>
    <t>Participar da Oficina de Práticas em Audiências Videogravadas (Resolução CSJT n.º 313/2021), desloc. em transp. particular, no período de 23 a 27/05/2023, fazendo jus a 04 (quatro) diárias integrais mais 1/2 (meia) diária, conf. PORTARIA TRT6 - DG 060/2023.</t>
  </si>
  <si>
    <t>240/2023</t>
  </si>
  <si>
    <t>ANA LUCIA FERREIRA DE HOLANDA CAVALCANTI</t>
  </si>
  <si>
    <t>Garanhuns/PE</t>
  </si>
  <si>
    <t>Participar da Oficina de Práticas em Audiências Videogravadas (Resolução CSJT n.º 313/2021), desloc. em transp. particular, no período de 23 a 27/05/2023, fazendo jus a 04 (quatro) diárias integrais mais 1/2 (meia) diária, conf. PORTARIA TRT6 - DG ¿ 061/2023.</t>
  </si>
  <si>
    <t>243/2023</t>
  </si>
  <si>
    <t>JANIA MARIA FARIAS DE OLIVEIRA</t>
  </si>
  <si>
    <t>Palmares/PE</t>
  </si>
  <si>
    <t>07/06/2023</t>
  </si>
  <si>
    <t>09/06/2023</t>
  </si>
  <si>
    <t>Participar da Oficina de Práticas em Audiências Videogravadas (Resolução CSJT n.º 313/2021), desloc. em transp. público, no período de 07 a 09/06/2023, fazendo jus a 02 (duas) diárias integrais mais 1/2 (meia) diária, conf. PORTARIA TRT6 - DG ¿ 068/2023.</t>
  </si>
  <si>
    <t>RODOVIÁRIO COLETIVO</t>
  </si>
  <si>
    <t>244/2023</t>
  </si>
  <si>
    <t>LUCIANE BARBOSA DE ALMEIDA CAVALCANTI</t>
  </si>
  <si>
    <t>Serra Talhada/PE</t>
  </si>
  <si>
    <t>Participar da Oficina de Práticas em Audiências Videogravadas (Resolução CSJT n.º 313/2021), desloc. em transp. público, no período de 06 a 09/06/2023, fazendo jus a 03 (três) diárias integrais mais 1/2 (meia) diária, conf. PORTARIA TRT6 - DG ¿ 069/2023.</t>
  </si>
  <si>
    <t>250/2023</t>
  </si>
  <si>
    <t>RENAN CARTAXO MARQUES DUARTE</t>
  </si>
  <si>
    <t>ANALISTA JUDICIÁRIO - SECRETÁRIO GERAL JUDICIÁRIO (CJ4) (Justiça do Trabalho)</t>
  </si>
  <si>
    <t>João Pessoa/PB</t>
  </si>
  <si>
    <t>07/05/2023</t>
  </si>
  <si>
    <t>13/05/2023</t>
  </si>
  <si>
    <t>Participar, como docente, do curso intitulado Prêmio CNJ de qualidade: Aspectos introdutórios, Metodologias e Estratégias, desloc. em veículo particular, fazendo jus a 06 (seis) diárias integrais, mais 1/2 (meia) diária, no período de 07 a 13/05/2023, conf. PORTARIA TRT6 - DG ¿ 079/2023.</t>
  </si>
  <si>
    <t>251/2023</t>
  </si>
  <si>
    <t>GERCINO FREIRE DE OLIVEIRA FILHO</t>
  </si>
  <si>
    <t>MOTORISTA - GABINETE DE DESEMBARGADOR</t>
  </si>
  <si>
    <t>02/05/2023</t>
  </si>
  <si>
    <t>05/05/2023</t>
  </si>
  <si>
    <t>Conduzir servidores conforme previsto no PROAD n.º 8048/2023, no período de 02 a 05/05/2023, às cidades de Timbaúba, Nazaré da Mata, Limoeiro e Caruaru, em veículo oficial, fazendo jus a 03 (três) diárias integrais mais 1/2 (meia) diária, conf. PORTARIA TRT6 - DG 078/2023.</t>
  </si>
  <si>
    <t>252/2023</t>
  </si>
  <si>
    <t>JOAO LIMA DA SILVA FILHO</t>
  </si>
  <si>
    <t>CHEFE DE SECAO - SISTEMAS ELETRICOS</t>
  </si>
  <si>
    <t>Realizar serviços de manutenção previstos no PROAD n.º 7880/2023, no período de 02 a 05/05/2023, nas cidades de Timbaúba, Nazaré da Mata, Limoeiro e Caruaru, em veículo oficial, fazendo jus a 03 (três) diárias integrais mais 1/2 (meia) diária, conf. PORTARIA TRT6 - DG 075/2023.</t>
  </si>
  <si>
    <t>253/2023</t>
  </si>
  <si>
    <t>ANA CLAUDIA WANDERLINDEM DA SILVA</t>
  </si>
  <si>
    <t>CONCILIADOR DO PRIMEIRO GRAU EM CARUARU</t>
  </si>
  <si>
    <t>Participar da Oficina de Práticas em Audiências Videogravadas (Resolução CSJT n.º 313/2021), desloc. em transp. particular, no período de 23 a 27/05/2023, fazendo jus a 04 (quatro) diárias integrais mais 1/2 (meia) diária, conf. PORTARIA TRT6 - DG ¿ 074/2023.</t>
  </si>
  <si>
    <t>254/2023</t>
  </si>
  <si>
    <t>JOSE NELBSON CORREIA</t>
  </si>
  <si>
    <t>ASSISTENTE ADMINISTRATIVO DA SEÇÃO DE SISTEMAS ELETRICOS</t>
  </si>
  <si>
    <t>Realizar serviços de manutenção previstos no PROAD n.º 7881/2023, no período de 02 a 05/05/2023, nas cidades de Timbaúba, Nazaré da Mata, Limoeiro e Caruaru, em veículo oficial, fazendo jus a 03 (três) diárias integrais mais 1/2 (meia) diária, conf. PORTARIA TRT6 - DG 076/2023.</t>
  </si>
  <si>
    <t>256/2023</t>
  </si>
  <si>
    <t>TATYANA DE SIQUEIRA ALVES PEREIRA RODRIGUES ROCHA</t>
  </si>
  <si>
    <t>JUIZ SUBSTITUTO</t>
  </si>
  <si>
    <t>27/04/2023</t>
  </si>
  <si>
    <t>Exercer funções jurisdicionais na Vara Única do Trabalho de Palmares-PE, desloc. em veículo particular, fazendo jus a 02 (duas) meias diárias referentes aos deslocamentos dos dias 25 e 27.04.2023 com retorno no mesmo dia, conf. PORTARIA DA CORREGEDORIA TRT6 GCR Nº 080/2023.</t>
  </si>
  <si>
    <t>25/04/2023</t>
  </si>
  <si>
    <t>258/2023</t>
  </si>
  <si>
    <t>EDUARDO HENRIQUE BRENNAND DORNELAS CAMARA</t>
  </si>
  <si>
    <t>Brasília/DF</t>
  </si>
  <si>
    <t>29/05/2023</t>
  </si>
  <si>
    <t>31/05/2023</t>
  </si>
  <si>
    <t xml:space="preserve">Participar do Seminário Caminhos para Efetividade da Execução Trabalhista, desloc. p/Brasília-DF, em transp. Aéreo, de 29 a 31/05/2023, fazendo jus a 02 (duas) diárias integrais, mais 1/2 (meia) diária do dia do retorno e 1 (um) adicional de deslocamento, conf. PORTARIA TRT6¿GP nº 205/2023. </t>
  </si>
  <si>
    <t>AÉREO</t>
  </si>
  <si>
    <t>259/2023 (Retificação 1)</t>
  </si>
  <si>
    <t>LUIS GUILHERME SILVA ROBAZZI</t>
  </si>
  <si>
    <t>Belo Jardim/PE</t>
  </si>
  <si>
    <t>24/04/2023</t>
  </si>
  <si>
    <t>Exercer funções jurisdicionais na Vara Única do Trabalho de Belo Jardim ¿ PE, desloc. em veículo particular, fazendo jus, de forma indenizada, a 03 (três) meias diárias, mais 01 (uma) meia diária referente ao retorno, no período de 24 a 27/04/2023, conf. PORTARIA TRT6 GCR Nº 084/2023.</t>
  </si>
  <si>
    <t>260/2023</t>
  </si>
  <si>
    <t>VALDIR GOMES DA SILVA</t>
  </si>
  <si>
    <t>Realizar serviços de fiscalização previstos no PROAD n.º 8096/2023, no dia 02/05/2023, na cidade de Limoeiro, com retorno no mesmo dia, desloc. em veículo oficial, fazendo jus a 1/2 (meia) diária, conf. PORTARIA TRT6 - DG - 082/2023.</t>
  </si>
  <si>
    <t>261/2023</t>
  </si>
  <si>
    <t>MARIANA PETIT HORÁCIO DE BRITO</t>
  </si>
  <si>
    <t>JUÍZA DO TRABALHO SUBSTITUTA (Justiça do Trabalho)</t>
  </si>
  <si>
    <t>09/05/2023</t>
  </si>
  <si>
    <t>10/05/2023</t>
  </si>
  <si>
    <t>Ministrar a aula 3 do Curso de Formação de Assistente de Juiz, no período de 09 a 10/05/2023, desloc. João Pessoa/Recife, em veículo particular, fazendo jus a 01 (uma) diária integral mais 1/2 (meia) diária do dia do retorno, conf. PORTARIA TRT6 - DG - 084/2023.</t>
  </si>
  <si>
    <t>262/2023</t>
  </si>
  <si>
    <t>MARCO ANTONIO GOMES DOS SANTOS</t>
  </si>
  <si>
    <t>TECNICO JUDICIARIO</t>
  </si>
  <si>
    <t>Conduzir servidor conforme previsto no PROAD n.º 8113/2023, no dia 02/05/2023, à cidade de Limoeiro com retorno no mesmo dia, em veículo oficial, fazendo jus a 1/2 (meia) diária, conf. PORTARIA TRT6 - DG - 083/2023.</t>
  </si>
  <si>
    <t>263/2023</t>
  </si>
  <si>
    <t>SERGIO TORRES TEIXEIRA</t>
  </si>
  <si>
    <t>DESEMBARGADOR FEDERAL</t>
  </si>
  <si>
    <t>Curitiba/PR</t>
  </si>
  <si>
    <t>18/05/2023</t>
  </si>
  <si>
    <t>19/05/2023</t>
  </si>
  <si>
    <t>Participar do Seminário Precedentes no Processo do Trabalho (18 a 19/05), desloc. Curitiba-PR/Recife-PE, em transp. Aéreo em 19/05/2023, fazendo jus a 1 (uma) diária integral, mais 1/2 (meia) diária do dia do retorno e 1/2 adicional de deslocamento, conf. PORTARIA TRT6-GP nº 219/2023.</t>
  </si>
  <si>
    <t>264/2023</t>
  </si>
  <si>
    <t>HENRIQUE JOSE LINS DA COSTA</t>
  </si>
  <si>
    <t>DIRETOR DA SECRETARIA DE GESTAO DE PESSOAS</t>
  </si>
  <si>
    <t>16/05/2023</t>
  </si>
  <si>
    <t>17/05/2023</t>
  </si>
  <si>
    <t>Participar do Curso de Formação em Política de Prevenção e Enfrentamento da Violência, do Assédio e de Todas as Formas de Discriminação, desloc. p/Brasília/DF, em transp. Aéreo, de 16 a 17/05/2023, fazendo jus a 1 (uma) diária integral, mais 1/2 (meia) diária e 1/2 (meio) adicional de deslocamento, conf. PORTARIA TRT6 GP nº 228/2023.</t>
  </si>
  <si>
    <t>265/2023</t>
  </si>
  <si>
    <t>JOAO CABOCLO DA SILVA</t>
  </si>
  <si>
    <t>ASSISTENTE - SECAO DE BENS DE CONSUMO</t>
  </si>
  <si>
    <t>Salgueiro/PE</t>
  </si>
  <si>
    <t>11/05/2023</t>
  </si>
  <si>
    <t>Realizar entrega de bens permanentes previstos no PROAD n.º 8508/2023, de 10 a 11/05/2023, na cidade de Salgueiro, em veículo oficial, fazendo jus a 01 (uma) diária integral mais 1/2 (meia) diária, conf. PORTARIA TRT6 - DG - 087/2023.</t>
  </si>
  <si>
    <t>266/2023</t>
  </si>
  <si>
    <t>JOSE PAULO GOMES BARBOSA</t>
  </si>
  <si>
    <t>ASSISTENTE ADMINISTRATIVO - COORD. MAT. LOGISTICA</t>
  </si>
  <si>
    <t>Conduzir servidor conforme previsto no PROAD n.º 8507/2023, de 10 a 11/05/2023, à cidade de Salgueiro, em veículo oficial, fazendo jus a 01 (uma) diária integral mais 1/2 (meia) diária, conf. PORTARIA TRT6 - DG - 088/2023.</t>
  </si>
  <si>
    <t>267/2023</t>
  </si>
  <si>
    <t>JOSE AUGUSTO NOGUEIRA GOMES</t>
  </si>
  <si>
    <t>DIRETOR DE SECRETARIA 2A. VT CARUARU</t>
  </si>
  <si>
    <t>Participar dos módulos 1 e 2 do curso Prêmio CNJ de qualidade: Aspectos introdutórios, Metodologias e Estratégias, desloc. p/Recife em veículo particular, de 07 a 09/05/2023, fazendo jus a 02 (duas) diárias integrais mais 1/2 (meia) diária, conf. PORTARIA TRT6 - DG 089/2023.</t>
  </si>
  <si>
    <t>268/2023</t>
  </si>
  <si>
    <t>FABIO ANDRE DE FARIAS</t>
  </si>
  <si>
    <t xml:space="preserve">Participar da 4ª REUNIÃO ORDINÁRIA DO COLEPRECOR, desloc. p/Brasília-DF, em transp. Aéreo, de 29 a 31/05/2023, fazendo jus a 02 (duas) diárias integrais, mais 1/2 (meia) diária do dia do retorno e 1/2 (meio) adicional de deslocamento, conf. PORTARIA TRT6¿GP nº 227/2023. </t>
  </si>
  <si>
    <t>269/2023</t>
  </si>
  <si>
    <t>RENATA MARIA PESSOA MARANHAO DE LIMA</t>
  </si>
  <si>
    <t>SECRETARIO DA CORREGEDORIA REGIONAL</t>
  </si>
  <si>
    <t>Participar da Reunião dos Secretários e Secretárias de Corregedorias da Justiça do Trabalho, desloc. em transp. Aéreo, de 29 a 31/05/2023, fazendo jus a 02 (duas) diárias integrais, mais 1/2 (meia) diária do dia do retorno e 1/2 (meio) adicional de deslocamento, conf. PORTARIA TRT6¿GP nº 238/2023.</t>
  </si>
  <si>
    <t>270/2023</t>
  </si>
  <si>
    <t>NISE PEDROSO LINS DE SOUSA</t>
  </si>
  <si>
    <t xml:space="preserve">Participar da 4ª REUNIÃO ORDINÁRIA DO COLEPRECOR, desloc. p/Brasília-DF, em transp. Aéreo, de 29 a 31/05/2023, fazendo jus a 02 (duas) diárias integrais, mais 1/2 (meia) diária do dia do retorno e 1/2 (meio) adicional de deslocamento, conf. PORTARIA TRT6¿GP nº 226/2023. </t>
  </si>
  <si>
    <t>271/2023 (Retifica Processo 247/2023)</t>
  </si>
  <si>
    <t>RODRIGO SAMICO CARNEIRO</t>
  </si>
  <si>
    <t>04/05/2023</t>
  </si>
  <si>
    <t>Exercer funções jurisdicionais na 1ª Vara do Trabalho de Caruaru ¿ PE, desloc. em veículo particular, fazendo jus a 03 (três) meias diárias complementares referentes aos pernoites de 02 a 04/05/2023, conf. PORTARIA TRT6 GCR Nº 089/2023.</t>
  </si>
  <si>
    <t>272/2023</t>
  </si>
  <si>
    <t>Pesqueira/PE</t>
  </si>
  <si>
    <t>24/05/2023</t>
  </si>
  <si>
    <t>Exercer funções jurisdicionais na Vara Única do Trabalho de Pesqueira-PE, desloc. em veículo particular, fazendo jus a 06 (seis) meias diárias no dias 09 a 10, 16 a 17 e 23 a 24/05/2023, conf. PORTARIA TRT6 GCR Nº 086/2023.</t>
  </si>
  <si>
    <t>273/2023</t>
  </si>
  <si>
    <t>Exercer funções jurisdicionais na Vara Única do Trabalho de Belo Jardim-PE, desloc. em veículo particular, fazendo jus a 03 (três) meias diárias, mais 01 (uma) meia diária referente ao retorno, no período de 02 a 05.05.2023, conf. PORTARIA TRT6 GCR Nº 095/2023.</t>
  </si>
  <si>
    <t>274/2023</t>
  </si>
  <si>
    <t>Araripina/PE</t>
  </si>
  <si>
    <t>25/05/2023</t>
  </si>
  <si>
    <t>Exercer funções jurisdicionais na Vara Única do Trabalho de Araripina ¿ PE, desloc. em transp. coletivo (ônibus), no dia 14/05/2023 e aéreo dias 18, 23, 25, 30/05 e 1º/06, fazendo jus a 08 (oito) meias diárias, mais 03 (três) meias diárias dos retornos e 2,5(dois e meio) adicionais de deslocamento, nos períodos de 14 a 18/05/2023, 23 a 25/05/2023 e 30/05 a 1º/06/2023, conf. PORTARIA TRT6 GCR Nº 087/2023.</t>
  </si>
  <si>
    <t>01/06/2023</t>
  </si>
  <si>
    <t>14/05/2023</t>
  </si>
  <si>
    <t>275/2023</t>
  </si>
  <si>
    <t>Exercer funções jurisdicionais na 3ª Vara do Trabalho de Caruaru-PE, desloc. em veículo particular, fazendo jus a 02 (duas) meias diárias, no dias 03 a 04/05/2023, com retorno nos mesmos dias, conf. PORTARIA TRT6 GCR Nº 094/2023.</t>
  </si>
  <si>
    <t>276/2023 (Retificação 1)</t>
  </si>
  <si>
    <t>SAMUEL HIGOMALTON GONDIM RIBEIRO</t>
  </si>
  <si>
    <t>CALCULISTA</t>
  </si>
  <si>
    <t>Petrolina/PE</t>
  </si>
  <si>
    <t>Participar das aulas 1 e 2 sobre o tema Oficina de Comunicação Não-Violenta ¿ CNV, desloc. p/Recife, em transp. particular, no período de 10 a 13/05/2023, fazendo jus a 03 (três) diárias integrais mais 1/2 (meia) diária, conf. PORTARIA TRT6-DG - 091/2023.</t>
  </si>
  <si>
    <t>277/2023</t>
  </si>
  <si>
    <t>CARLOS ALBERTO LEITE DE ARAUJO</t>
  </si>
  <si>
    <t>ASSISTENTE DE DIRETOR DE SECRETARIA</t>
  </si>
  <si>
    <t>Participar dos módulos 1 e 2 do curso Prêmio CNJ de qualidade: Aspectos introdutórios, Metodologias e Estratégias, desloc. p/Recife, em transp. particular, no período de 07 a 09/05/2023, fazendo jus 02 (duas) diárias integrais mais 1/2 (meia) diária, conf. PORTARIA TRT6-DG - 090/2023.</t>
  </si>
  <si>
    <t>278/2023 (Retificação 1)</t>
  </si>
  <si>
    <t>VALTELUCIO DIAS DE LACERDA</t>
  </si>
  <si>
    <t>CHEFE DA DIVISAO DE PESQUISA PATRIMONIAL</t>
  </si>
  <si>
    <t xml:space="preserve">Participar do Seminário Nacional da Comissão Nacional de Efetividades da Execução Trabalhista ¿CNEET, desloc. p/Brasília-DF, em transp. Aéreo, de 29 a 31/05/2023, fazendo jus a 02 (duas) diárias integrais, mais 1/2 (meia) diária do dia do retorno e 1/2 (meio) adicional de deslocamento, conf. PORTARIA TRT6¿GP nº 250/2023. </t>
  </si>
  <si>
    <t>279/2023</t>
  </si>
  <si>
    <t>Participar da solenidade de posse dos novos dirigentes da associação nacional dos magistrados da justiça do trabalho - Anamatra, desloc. em transp. Aéreo, de 23 a 25/05/2023, fazendo jus a 02 (duas) diárias integrais, mais 1/2 (meia) diária do dia do retorno e 1/2 (meio) adicional de deslocamento, conf. PORTARIA TRT6¿GP nº 240/2023.</t>
  </si>
  <si>
    <t>280/2023</t>
  </si>
  <si>
    <t>281/2023</t>
  </si>
  <si>
    <t>Realizar serviços de manutenção previstos no PROAD n.º 8636/2023, no dia 08/05/2023, na cidade de Timbaúba, com retorno no mesmo dia, em veículo oficial, fazendo jus a 1/2 (meia) diária, conf. PORTARIA TRT6 - DG - 095/2023.</t>
  </si>
  <si>
    <t>282/2023</t>
  </si>
  <si>
    <t>GEORGE SIDNEY NEIVA COELHO</t>
  </si>
  <si>
    <t>JUIZ TITULAR DE VARA</t>
  </si>
  <si>
    <t>Participar das aulas 1 e 2 sobre o tema Oficina de Comunicação Não-Violenta ¿ CNV, desloc. p/Recife, em transp. particular, no período de 10 a 13/05/2023, fazendo jus a 03 (três) diárias integrais mais 1/2 (meia) diária, conf. PORTARIA TRT6-DG - 094/2023.</t>
  </si>
  <si>
    <t>283/2023</t>
  </si>
  <si>
    <t>JANIO FARIAS REMIGIO</t>
  </si>
  <si>
    <t>DIRETOR DE SECRETARIA VT GARANHUNS</t>
  </si>
  <si>
    <t>Participar dos módulos 1 e 2 do curso Prêmio CNJ de qualidade: Aspectos Introdutórios, Metodologias e Estratégias, desloc. p/Recife, em transp. particular, no período de 07 a 09/05/2023, fazendo jus a 02 (duas) diárias integrais mais 1/2 (meia) diária, conf. PORTARIA TRT6-DG - 092/2023.</t>
  </si>
  <si>
    <t>284/2023</t>
  </si>
  <si>
    <t>CICERO ANTONIO SANTOS TAVARES</t>
  </si>
  <si>
    <t>DIRETOR DE SECRETARIA VT SALGUEIRO</t>
  </si>
  <si>
    <t>Participar dos módulos 1 e 2 do curso Prêmio CNJ de qualidade: Aspectos Introdutórios, Metodologias e Estratégias, desloc. p/Recife, em transp. público, no período de 07 a 09/05/2023, fazendo jus a 02 (duas) diárias integrais mais 1/2 (meia) diária, conf. PORTARIA TRT6-DG - 093/2023</t>
  </si>
  <si>
    <t>287/2023 (Retificação 1)</t>
  </si>
</sst>
</file>

<file path=xl/styles.xml><?xml version="1.0" encoding="utf-8"?>
<styleSheet xmlns="http://schemas.openxmlformats.org/spreadsheetml/2006/main">
  <numFmts count="17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&quot;#,##0.0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right"/>
    </xf>
    <xf numFmtId="0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justify" vertical="justify" wrapText="1"/>
    </xf>
    <xf numFmtId="172" fontId="0" fillId="0" borderId="1" xfId="0" applyNumberFormat="1" applyFont="1" applyBorder="1" applyAlignment="1">
      <alignment horizontal="left"/>
    </xf>
    <xf numFmtId="172" fontId="0" fillId="0" borderId="0" xfId="0" applyNumberFormat="1" applyFont="1" applyAlignment="1">
      <alignment horizontal="right"/>
    </xf>
    <xf numFmtId="172" fontId="0" fillId="0" borderId="1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8"/>
  <sheetViews>
    <sheetView tabSelected="1" workbookViewId="0" topLeftCell="A1">
      <selection activeCell="P7" sqref="P7"/>
    </sheetView>
  </sheetViews>
  <sheetFormatPr defaultColWidth="9.140625" defaultRowHeight="12.75"/>
  <cols>
    <col min="1" max="1" width="19.140625" style="2" bestFit="1" customWidth="1"/>
    <col min="2" max="2" width="43.421875" style="2" customWidth="1"/>
    <col min="3" max="3" width="37.421875" style="2" bestFit="1" customWidth="1"/>
    <col min="4" max="4" width="15.7109375" style="6" customWidth="1"/>
    <col min="5" max="5" width="17.00390625" style="6" customWidth="1"/>
    <col min="6" max="6" width="13.00390625" style="6" bestFit="1" customWidth="1"/>
    <col min="7" max="7" width="11.421875" style="6" bestFit="1" customWidth="1"/>
    <col min="8" max="8" width="63.7109375" style="2" customWidth="1"/>
    <col min="9" max="9" width="22.7109375" style="2" bestFit="1" customWidth="1"/>
    <col min="10" max="10" width="9.7109375" style="6" customWidth="1"/>
    <col min="11" max="11" width="17.00390625" style="4" bestFit="1" customWidth="1"/>
    <col min="12" max="12" width="14.7109375" style="4" bestFit="1" customWidth="1"/>
    <col min="13" max="13" width="11.57421875" style="4" bestFit="1" customWidth="1"/>
    <col min="14" max="14" width="14.8515625" style="4" bestFit="1" customWidth="1"/>
    <col min="15" max="15" width="15.7109375" style="4" bestFit="1" customWidth="1"/>
    <col min="16" max="16" width="12.8515625" style="4" bestFit="1" customWidth="1"/>
    <col min="17" max="17" width="15.140625" style="4" bestFit="1" customWidth="1"/>
    <col min="18" max="18" width="13.140625" style="4" bestFit="1" customWidth="1"/>
    <col min="19" max="16384" width="9.140625" style="2" customWidth="1"/>
  </cols>
  <sheetData>
    <row r="1" spans="1:18" ht="27" customHeight="1">
      <c r="A1" s="13" t="s">
        <v>249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ht="25.5">
      <c r="A2" s="1" t="s">
        <v>253</v>
      </c>
      <c r="B2" s="1" t="s">
        <v>254</v>
      </c>
      <c r="C2" s="1" t="s">
        <v>255</v>
      </c>
      <c r="D2" s="1" t="s">
        <v>256</v>
      </c>
      <c r="E2" s="1" t="s">
        <v>257</v>
      </c>
      <c r="F2" s="1" t="s">
        <v>258</v>
      </c>
      <c r="G2" s="1" t="s">
        <v>259</v>
      </c>
      <c r="H2" s="1" t="s">
        <v>260</v>
      </c>
      <c r="I2" s="1" t="s">
        <v>261</v>
      </c>
      <c r="J2" s="1" t="s">
        <v>262</v>
      </c>
      <c r="K2" s="1" t="s">
        <v>263</v>
      </c>
      <c r="L2" s="1" t="s">
        <v>264</v>
      </c>
      <c r="M2" s="1" t="s">
        <v>265</v>
      </c>
      <c r="N2" s="1" t="s">
        <v>266</v>
      </c>
      <c r="O2" s="1" t="s">
        <v>267</v>
      </c>
      <c r="P2" s="1" t="s">
        <v>268</v>
      </c>
      <c r="Q2" s="1" t="s">
        <v>269</v>
      </c>
      <c r="R2" s="1" t="s">
        <v>270</v>
      </c>
    </row>
    <row r="3" spans="1:18" ht="25.5">
      <c r="A3" s="3" t="s">
        <v>271</v>
      </c>
      <c r="B3" s="3" t="s">
        <v>272</v>
      </c>
      <c r="C3" s="3" t="s">
        <v>273</v>
      </c>
      <c r="D3" s="7" t="s">
        <v>274</v>
      </c>
      <c r="E3" s="7" t="s">
        <v>275</v>
      </c>
      <c r="F3" s="7" t="s">
        <v>276</v>
      </c>
      <c r="G3" s="7" t="s">
        <v>276</v>
      </c>
      <c r="H3" s="3" t="s">
        <v>277</v>
      </c>
      <c r="I3" s="7" t="s">
        <v>278</v>
      </c>
      <c r="J3" s="5">
        <v>1</v>
      </c>
      <c r="K3" s="10">
        <v>-194.37</v>
      </c>
      <c r="L3" s="10">
        <v>53.76</v>
      </c>
      <c r="M3" s="10">
        <v>0</v>
      </c>
      <c r="N3" s="10">
        <v>0</v>
      </c>
      <c r="O3" s="10">
        <v>0</v>
      </c>
      <c r="P3" s="10">
        <v>0</v>
      </c>
      <c r="Q3" s="10">
        <v>140.61</v>
      </c>
      <c r="R3" s="10">
        <f>SUBTOTAL(9,K3:O3)-P3</f>
        <v>-140.61</v>
      </c>
    </row>
    <row r="4" spans="1:18" ht="25.5">
      <c r="A4" s="3" t="s">
        <v>279</v>
      </c>
      <c r="B4" s="3" t="s">
        <v>272</v>
      </c>
      <c r="C4" s="3" t="s">
        <v>273</v>
      </c>
      <c r="D4" s="7" t="s">
        <v>274</v>
      </c>
      <c r="E4" s="7" t="s">
        <v>280</v>
      </c>
      <c r="F4" s="7" t="s">
        <v>281</v>
      </c>
      <c r="G4" s="7" t="s">
        <v>281</v>
      </c>
      <c r="H4" s="3" t="s">
        <v>277</v>
      </c>
      <c r="I4" s="7" t="s">
        <v>278</v>
      </c>
      <c r="J4" s="5">
        <v>1</v>
      </c>
      <c r="K4" s="10">
        <v>-194.37</v>
      </c>
      <c r="L4" s="10">
        <v>53.76</v>
      </c>
      <c r="M4" s="10">
        <v>0</v>
      </c>
      <c r="N4" s="10">
        <v>0</v>
      </c>
      <c r="O4" s="10">
        <v>0</v>
      </c>
      <c r="P4" s="10">
        <v>0</v>
      </c>
      <c r="Q4" s="10">
        <v>140.61</v>
      </c>
      <c r="R4" s="10">
        <f aca="true" t="shared" si="0" ref="R4:R67">SUBTOTAL(9,K4:O4)-P4</f>
        <v>-140.61</v>
      </c>
    </row>
    <row r="5" spans="1:18" ht="25.5">
      <c r="A5" s="3" t="s">
        <v>282</v>
      </c>
      <c r="B5" s="3" t="s">
        <v>272</v>
      </c>
      <c r="C5" s="3" t="s">
        <v>273</v>
      </c>
      <c r="D5" s="7" t="s">
        <v>274</v>
      </c>
      <c r="E5" s="7" t="s">
        <v>283</v>
      </c>
      <c r="F5" s="7" t="s">
        <v>284</v>
      </c>
      <c r="G5" s="7" t="s">
        <v>284</v>
      </c>
      <c r="H5" s="3" t="s">
        <v>277</v>
      </c>
      <c r="I5" s="7" t="s">
        <v>278</v>
      </c>
      <c r="J5" s="5">
        <v>1</v>
      </c>
      <c r="K5" s="10">
        <v>-194.37</v>
      </c>
      <c r="L5" s="10">
        <v>53.76</v>
      </c>
      <c r="M5" s="10">
        <v>0</v>
      </c>
      <c r="N5" s="10">
        <v>0</v>
      </c>
      <c r="O5" s="10">
        <v>0</v>
      </c>
      <c r="P5" s="10">
        <v>0</v>
      </c>
      <c r="Q5" s="10">
        <v>140.61</v>
      </c>
      <c r="R5" s="10">
        <f t="shared" si="0"/>
        <v>-140.61</v>
      </c>
    </row>
    <row r="6" spans="1:18" ht="63.75">
      <c r="A6" s="3" t="s">
        <v>285</v>
      </c>
      <c r="B6" s="3" t="s">
        <v>286</v>
      </c>
      <c r="C6" s="3" t="s">
        <v>287</v>
      </c>
      <c r="D6" s="7" t="s">
        <v>288</v>
      </c>
      <c r="E6" s="7" t="s">
        <v>274</v>
      </c>
      <c r="F6" s="7" t="s">
        <v>289</v>
      </c>
      <c r="G6" s="7" t="s">
        <v>290</v>
      </c>
      <c r="H6" s="9" t="s">
        <v>291</v>
      </c>
      <c r="I6" s="7" t="s">
        <v>292</v>
      </c>
      <c r="J6" s="8">
        <v>4.5</v>
      </c>
      <c r="K6" s="10">
        <v>1049.59</v>
      </c>
      <c r="L6" s="10">
        <v>-215.04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f t="shared" si="0"/>
        <v>834.55</v>
      </c>
    </row>
    <row r="7" spans="1:18" ht="63.75">
      <c r="A7" s="3" t="s">
        <v>285</v>
      </c>
      <c r="B7" s="3" t="s">
        <v>286</v>
      </c>
      <c r="C7" s="3" t="s">
        <v>287</v>
      </c>
      <c r="D7" s="7" t="s">
        <v>288</v>
      </c>
      <c r="E7" s="7" t="s">
        <v>274</v>
      </c>
      <c r="F7" s="7" t="s">
        <v>293</v>
      </c>
      <c r="G7" s="7" t="s">
        <v>294</v>
      </c>
      <c r="H7" s="9" t="s">
        <v>291</v>
      </c>
      <c r="I7" s="7" t="s">
        <v>292</v>
      </c>
      <c r="J7" s="8">
        <v>4.5</v>
      </c>
      <c r="K7" s="10">
        <v>1049.59</v>
      </c>
      <c r="L7" s="10">
        <v>-215.04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f t="shared" si="0"/>
        <v>834.55</v>
      </c>
    </row>
    <row r="8" spans="1:18" ht="63.75">
      <c r="A8" s="3" t="s">
        <v>285</v>
      </c>
      <c r="B8" s="3" t="s">
        <v>286</v>
      </c>
      <c r="C8" s="3" t="s">
        <v>287</v>
      </c>
      <c r="D8" s="7" t="s">
        <v>288</v>
      </c>
      <c r="E8" s="7" t="s">
        <v>274</v>
      </c>
      <c r="F8" s="7" t="s">
        <v>295</v>
      </c>
      <c r="G8" s="7" t="s">
        <v>296</v>
      </c>
      <c r="H8" s="9" t="s">
        <v>291</v>
      </c>
      <c r="I8" s="7" t="s">
        <v>292</v>
      </c>
      <c r="J8" s="8">
        <v>4.5</v>
      </c>
      <c r="K8" s="10">
        <v>1049.59</v>
      </c>
      <c r="L8" s="10">
        <v>-215.04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f t="shared" si="0"/>
        <v>834.55</v>
      </c>
    </row>
    <row r="9" spans="1:18" ht="63.75">
      <c r="A9" s="3" t="s">
        <v>297</v>
      </c>
      <c r="B9" s="3" t="s">
        <v>298</v>
      </c>
      <c r="C9" s="3" t="s">
        <v>299</v>
      </c>
      <c r="D9" s="7" t="s">
        <v>288</v>
      </c>
      <c r="E9" s="7" t="s">
        <v>274</v>
      </c>
      <c r="F9" s="7" t="s">
        <v>293</v>
      </c>
      <c r="G9" s="7" t="s">
        <v>294</v>
      </c>
      <c r="H9" s="9" t="s">
        <v>300</v>
      </c>
      <c r="I9" s="7" t="s">
        <v>292</v>
      </c>
      <c r="J9" s="8">
        <v>4.5</v>
      </c>
      <c r="K9" s="10">
        <v>1749.33</v>
      </c>
      <c r="L9" s="10">
        <v>-215.04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f t="shared" si="0"/>
        <v>1534.29</v>
      </c>
    </row>
    <row r="10" spans="1:18" ht="63.75">
      <c r="A10" s="3" t="s">
        <v>301</v>
      </c>
      <c r="B10" s="3" t="s">
        <v>302</v>
      </c>
      <c r="C10" s="3" t="s">
        <v>299</v>
      </c>
      <c r="D10" s="7" t="s">
        <v>303</v>
      </c>
      <c r="E10" s="7" t="s">
        <v>274</v>
      </c>
      <c r="F10" s="7" t="s">
        <v>293</v>
      </c>
      <c r="G10" s="7" t="s">
        <v>294</v>
      </c>
      <c r="H10" s="9" t="s">
        <v>304</v>
      </c>
      <c r="I10" s="7" t="s">
        <v>292</v>
      </c>
      <c r="J10" s="8">
        <v>4.5</v>
      </c>
      <c r="K10" s="10">
        <v>1749.33</v>
      </c>
      <c r="L10" s="10">
        <v>-215.04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f t="shared" si="0"/>
        <v>1534.29</v>
      </c>
    </row>
    <row r="11" spans="1:18" ht="63.75">
      <c r="A11" s="3" t="s">
        <v>305</v>
      </c>
      <c r="B11" s="3" t="s">
        <v>306</v>
      </c>
      <c r="C11" s="3" t="s">
        <v>287</v>
      </c>
      <c r="D11" s="7" t="s">
        <v>307</v>
      </c>
      <c r="E11" s="7" t="s">
        <v>274</v>
      </c>
      <c r="F11" s="7" t="s">
        <v>308</v>
      </c>
      <c r="G11" s="7" t="s">
        <v>309</v>
      </c>
      <c r="H11" s="9" t="s">
        <v>310</v>
      </c>
      <c r="I11" s="7" t="s">
        <v>311</v>
      </c>
      <c r="J11" s="8">
        <v>2.5</v>
      </c>
      <c r="K11" s="10">
        <v>971.85</v>
      </c>
      <c r="L11" s="10">
        <v>-161.28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f t="shared" si="0"/>
        <v>810.57</v>
      </c>
    </row>
    <row r="12" spans="1:18" ht="63.75">
      <c r="A12" s="3" t="s">
        <v>312</v>
      </c>
      <c r="B12" s="3" t="s">
        <v>313</v>
      </c>
      <c r="C12" s="3" t="s">
        <v>287</v>
      </c>
      <c r="D12" s="7" t="s">
        <v>314</v>
      </c>
      <c r="E12" s="7" t="s">
        <v>274</v>
      </c>
      <c r="F12" s="7" t="s">
        <v>295</v>
      </c>
      <c r="G12" s="7" t="s">
        <v>309</v>
      </c>
      <c r="H12" s="9" t="s">
        <v>315</v>
      </c>
      <c r="I12" s="7" t="s">
        <v>311</v>
      </c>
      <c r="J12" s="8">
        <v>3.5</v>
      </c>
      <c r="K12" s="10">
        <v>1360.59</v>
      </c>
      <c r="L12" s="10">
        <v>-215.04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f t="shared" si="0"/>
        <v>1145.55</v>
      </c>
    </row>
    <row r="13" spans="1:18" ht="63.75">
      <c r="A13" s="3" t="s">
        <v>316</v>
      </c>
      <c r="B13" s="3" t="s">
        <v>317</v>
      </c>
      <c r="C13" s="3" t="s">
        <v>318</v>
      </c>
      <c r="D13" s="7" t="s">
        <v>319</v>
      </c>
      <c r="E13" s="7" t="s">
        <v>274</v>
      </c>
      <c r="F13" s="7" t="s">
        <v>320</v>
      </c>
      <c r="G13" s="7" t="s">
        <v>321</v>
      </c>
      <c r="H13" s="9" t="s">
        <v>322</v>
      </c>
      <c r="I13" s="7" t="s">
        <v>292</v>
      </c>
      <c r="J13" s="8">
        <v>6.5</v>
      </c>
      <c r="K13" s="10">
        <v>4963.4</v>
      </c>
      <c r="L13" s="10">
        <v>-413.4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f t="shared" si="0"/>
        <v>4550</v>
      </c>
    </row>
    <row r="14" spans="1:18" ht="63.75">
      <c r="A14" s="3" t="s">
        <v>323</v>
      </c>
      <c r="B14" s="3" t="s">
        <v>324</v>
      </c>
      <c r="C14" s="3" t="s">
        <v>325</v>
      </c>
      <c r="D14" s="7" t="s">
        <v>274</v>
      </c>
      <c r="E14" s="7" t="s">
        <v>283</v>
      </c>
      <c r="F14" s="7" t="s">
        <v>326</v>
      </c>
      <c r="G14" s="7" t="s">
        <v>327</v>
      </c>
      <c r="H14" s="9" t="s">
        <v>328</v>
      </c>
      <c r="I14" s="7" t="s">
        <v>278</v>
      </c>
      <c r="J14" s="8">
        <v>3.5</v>
      </c>
      <c r="K14" s="10">
        <v>1360.59</v>
      </c>
      <c r="L14" s="10">
        <v>-215.04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f t="shared" si="0"/>
        <v>1145.55</v>
      </c>
    </row>
    <row r="15" spans="1:18" ht="63.75">
      <c r="A15" s="3" t="s">
        <v>329</v>
      </c>
      <c r="B15" s="3" t="s">
        <v>330</v>
      </c>
      <c r="C15" s="3" t="s">
        <v>331</v>
      </c>
      <c r="D15" s="7" t="s">
        <v>274</v>
      </c>
      <c r="E15" s="7" t="s">
        <v>283</v>
      </c>
      <c r="F15" s="7" t="s">
        <v>326</v>
      </c>
      <c r="G15" s="7" t="s">
        <v>327</v>
      </c>
      <c r="H15" s="9" t="s">
        <v>332</v>
      </c>
      <c r="I15" s="7" t="s">
        <v>278</v>
      </c>
      <c r="J15" s="8">
        <v>3.5</v>
      </c>
      <c r="K15" s="10">
        <v>1360.59</v>
      </c>
      <c r="L15" s="10">
        <v>-215.04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f t="shared" si="0"/>
        <v>1145.55</v>
      </c>
    </row>
    <row r="16" spans="1:18" ht="63.75">
      <c r="A16" s="3" t="s">
        <v>333</v>
      </c>
      <c r="B16" s="3" t="s">
        <v>334</v>
      </c>
      <c r="C16" s="3" t="s">
        <v>335</v>
      </c>
      <c r="D16" s="7" t="s">
        <v>288</v>
      </c>
      <c r="E16" s="7" t="s">
        <v>274</v>
      </c>
      <c r="F16" s="7" t="s">
        <v>293</v>
      </c>
      <c r="G16" s="7" t="s">
        <v>294</v>
      </c>
      <c r="H16" s="9" t="s">
        <v>336</v>
      </c>
      <c r="I16" s="7" t="s">
        <v>292</v>
      </c>
      <c r="J16" s="8">
        <v>4.5</v>
      </c>
      <c r="K16" s="10">
        <v>1749.33</v>
      </c>
      <c r="L16" s="10">
        <v>-215.04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f t="shared" si="0"/>
        <v>1534.29</v>
      </c>
    </row>
    <row r="17" spans="1:18" ht="63.75">
      <c r="A17" s="3" t="s">
        <v>337</v>
      </c>
      <c r="B17" s="3" t="s">
        <v>338</v>
      </c>
      <c r="C17" s="3" t="s">
        <v>339</v>
      </c>
      <c r="D17" s="7" t="s">
        <v>274</v>
      </c>
      <c r="E17" s="7" t="s">
        <v>283</v>
      </c>
      <c r="F17" s="7" t="s">
        <v>326</v>
      </c>
      <c r="G17" s="7" t="s">
        <v>327</v>
      </c>
      <c r="H17" s="9" t="s">
        <v>340</v>
      </c>
      <c r="I17" s="7" t="s">
        <v>278</v>
      </c>
      <c r="J17" s="8">
        <v>3.5</v>
      </c>
      <c r="K17" s="10">
        <v>1360.59</v>
      </c>
      <c r="L17" s="10">
        <v>-215.04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f t="shared" si="0"/>
        <v>1145.55</v>
      </c>
    </row>
    <row r="18" spans="1:18" ht="63.75">
      <c r="A18" s="3" t="s">
        <v>341</v>
      </c>
      <c r="B18" s="3" t="s">
        <v>342</v>
      </c>
      <c r="C18" s="3" t="s">
        <v>343</v>
      </c>
      <c r="D18" s="7" t="s">
        <v>274</v>
      </c>
      <c r="E18" s="7" t="s">
        <v>307</v>
      </c>
      <c r="F18" s="7" t="s">
        <v>344</v>
      </c>
      <c r="G18" s="7" t="s">
        <v>344</v>
      </c>
      <c r="H18" s="9" t="s">
        <v>345</v>
      </c>
      <c r="I18" s="7" t="s">
        <v>292</v>
      </c>
      <c r="J18" s="8">
        <v>1</v>
      </c>
      <c r="K18" s="10">
        <v>354.03</v>
      </c>
      <c r="L18" s="10">
        <v>-53.76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f t="shared" si="0"/>
        <v>300.27</v>
      </c>
    </row>
    <row r="19" spans="1:18" ht="63.75">
      <c r="A19" s="3" t="s">
        <v>341</v>
      </c>
      <c r="B19" s="3" t="s">
        <v>342</v>
      </c>
      <c r="C19" s="3" t="s">
        <v>343</v>
      </c>
      <c r="D19" s="7" t="s">
        <v>274</v>
      </c>
      <c r="E19" s="7" t="s">
        <v>307</v>
      </c>
      <c r="F19" s="7" t="s">
        <v>346</v>
      </c>
      <c r="G19" s="7" t="s">
        <v>346</v>
      </c>
      <c r="H19" s="9" t="s">
        <v>345</v>
      </c>
      <c r="I19" s="7" t="s">
        <v>292</v>
      </c>
      <c r="J19" s="8">
        <v>1</v>
      </c>
      <c r="K19" s="10">
        <v>354.03</v>
      </c>
      <c r="L19" s="10">
        <v>-53.76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f t="shared" si="0"/>
        <v>300.27</v>
      </c>
    </row>
    <row r="20" spans="1:18" ht="63.75">
      <c r="A20" s="3" t="s">
        <v>347</v>
      </c>
      <c r="B20" s="3" t="s">
        <v>348</v>
      </c>
      <c r="C20" s="3" t="s">
        <v>343</v>
      </c>
      <c r="D20" s="7" t="s">
        <v>274</v>
      </c>
      <c r="E20" s="7" t="s">
        <v>349</v>
      </c>
      <c r="F20" s="7" t="s">
        <v>350</v>
      </c>
      <c r="G20" s="7" t="s">
        <v>351</v>
      </c>
      <c r="H20" s="9" t="s">
        <v>352</v>
      </c>
      <c r="I20" s="7" t="s">
        <v>353</v>
      </c>
      <c r="J20" s="8">
        <v>2.5</v>
      </c>
      <c r="K20" s="10">
        <v>3123.82</v>
      </c>
      <c r="L20" s="10">
        <v>-1984.7</v>
      </c>
      <c r="M20" s="10">
        <v>610.88</v>
      </c>
      <c r="N20" s="10">
        <v>1153.87</v>
      </c>
      <c r="O20" s="10">
        <v>0</v>
      </c>
      <c r="P20" s="10">
        <v>0</v>
      </c>
      <c r="Q20" s="10">
        <v>0</v>
      </c>
      <c r="R20" s="10">
        <f t="shared" si="0"/>
        <v>2903.87</v>
      </c>
    </row>
    <row r="21" spans="1:18" ht="63.75">
      <c r="A21" s="3" t="s">
        <v>354</v>
      </c>
      <c r="B21" s="3" t="s">
        <v>355</v>
      </c>
      <c r="C21" s="3" t="s">
        <v>343</v>
      </c>
      <c r="D21" s="7" t="s">
        <v>274</v>
      </c>
      <c r="E21" s="7" t="s">
        <v>356</v>
      </c>
      <c r="F21" s="7" t="s">
        <v>357</v>
      </c>
      <c r="G21" s="7" t="s">
        <v>344</v>
      </c>
      <c r="H21" s="9" t="s">
        <v>358</v>
      </c>
      <c r="I21" s="7" t="s">
        <v>292</v>
      </c>
      <c r="J21" s="8">
        <v>4</v>
      </c>
      <c r="K21" s="10">
        <v>1416.14</v>
      </c>
      <c r="L21" s="10">
        <v>-215.04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f t="shared" si="0"/>
        <v>1201.1000000000001</v>
      </c>
    </row>
    <row r="22" spans="1:18" ht="51">
      <c r="A22" s="3" t="s">
        <v>359</v>
      </c>
      <c r="B22" s="3" t="s">
        <v>360</v>
      </c>
      <c r="C22" s="3" t="s">
        <v>273</v>
      </c>
      <c r="D22" s="7" t="s">
        <v>274</v>
      </c>
      <c r="E22" s="7" t="s">
        <v>280</v>
      </c>
      <c r="F22" s="7" t="s">
        <v>326</v>
      </c>
      <c r="G22" s="7" t="s">
        <v>326</v>
      </c>
      <c r="H22" s="9" t="s">
        <v>361</v>
      </c>
      <c r="I22" s="7" t="s">
        <v>278</v>
      </c>
      <c r="J22" s="8">
        <v>1</v>
      </c>
      <c r="K22" s="10">
        <v>194.37</v>
      </c>
      <c r="L22" s="10">
        <v>-53.76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f t="shared" si="0"/>
        <v>140.61</v>
      </c>
    </row>
    <row r="23" spans="1:18" ht="63.75">
      <c r="A23" s="3" t="s">
        <v>362</v>
      </c>
      <c r="B23" s="3" t="s">
        <v>363</v>
      </c>
      <c r="C23" s="3" t="s">
        <v>364</v>
      </c>
      <c r="D23" s="7" t="s">
        <v>319</v>
      </c>
      <c r="E23" s="7" t="s">
        <v>274</v>
      </c>
      <c r="F23" s="7" t="s">
        <v>365</v>
      </c>
      <c r="G23" s="7" t="s">
        <v>366</v>
      </c>
      <c r="H23" s="9" t="s">
        <v>367</v>
      </c>
      <c r="I23" s="7" t="s">
        <v>292</v>
      </c>
      <c r="J23" s="8">
        <v>1.5</v>
      </c>
      <c r="K23" s="10">
        <v>1874.29</v>
      </c>
      <c r="L23" s="10">
        <v>-824.3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f t="shared" si="0"/>
        <v>1049.99</v>
      </c>
    </row>
    <row r="24" spans="1:18" ht="51">
      <c r="A24" s="3" t="s">
        <v>368</v>
      </c>
      <c r="B24" s="3" t="s">
        <v>369</v>
      </c>
      <c r="C24" s="3" t="s">
        <v>370</v>
      </c>
      <c r="D24" s="7" t="s">
        <v>274</v>
      </c>
      <c r="E24" s="7" t="s">
        <v>280</v>
      </c>
      <c r="F24" s="7" t="s">
        <v>326</v>
      </c>
      <c r="G24" s="7" t="s">
        <v>326</v>
      </c>
      <c r="H24" s="9" t="s">
        <v>371</v>
      </c>
      <c r="I24" s="7" t="s">
        <v>278</v>
      </c>
      <c r="J24" s="8">
        <v>1</v>
      </c>
      <c r="K24" s="10">
        <v>194.37</v>
      </c>
      <c r="L24" s="10">
        <v>-53.76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f t="shared" si="0"/>
        <v>140.61</v>
      </c>
    </row>
    <row r="25" spans="1:18" ht="63.75">
      <c r="A25" s="3" t="s">
        <v>372</v>
      </c>
      <c r="B25" s="3" t="s">
        <v>373</v>
      </c>
      <c r="C25" s="3" t="s">
        <v>374</v>
      </c>
      <c r="D25" s="7" t="s">
        <v>274</v>
      </c>
      <c r="E25" s="7" t="s">
        <v>375</v>
      </c>
      <c r="F25" s="7" t="s">
        <v>376</v>
      </c>
      <c r="G25" s="7" t="s">
        <v>377</v>
      </c>
      <c r="H25" s="9" t="s">
        <v>378</v>
      </c>
      <c r="I25" s="7" t="s">
        <v>353</v>
      </c>
      <c r="J25" s="8">
        <v>1.5</v>
      </c>
      <c r="K25" s="10">
        <v>1978.42</v>
      </c>
      <c r="L25" s="10">
        <v>-1081.14</v>
      </c>
      <c r="M25" s="10">
        <v>152.72</v>
      </c>
      <c r="N25" s="10">
        <v>2218.54</v>
      </c>
      <c r="O25" s="10">
        <v>0</v>
      </c>
      <c r="P25" s="10">
        <v>0</v>
      </c>
      <c r="Q25" s="10">
        <v>0</v>
      </c>
      <c r="R25" s="10">
        <f t="shared" si="0"/>
        <v>3268.54</v>
      </c>
    </row>
    <row r="26" spans="1:18" ht="76.5">
      <c r="A26" s="3" t="s">
        <v>379</v>
      </c>
      <c r="B26" s="3" t="s">
        <v>380</v>
      </c>
      <c r="C26" s="3" t="s">
        <v>381</v>
      </c>
      <c r="D26" s="7" t="s">
        <v>274</v>
      </c>
      <c r="E26" s="7" t="s">
        <v>349</v>
      </c>
      <c r="F26" s="7" t="s">
        <v>382</v>
      </c>
      <c r="G26" s="7" t="s">
        <v>383</v>
      </c>
      <c r="H26" s="9" t="s">
        <v>384</v>
      </c>
      <c r="I26" s="7" t="s">
        <v>353</v>
      </c>
      <c r="J26" s="8">
        <v>1.5</v>
      </c>
      <c r="K26" s="10">
        <v>1145.4</v>
      </c>
      <c r="L26" s="10">
        <v>-400.84</v>
      </c>
      <c r="M26" s="10">
        <v>305.44</v>
      </c>
      <c r="N26" s="10">
        <v>2678.19</v>
      </c>
      <c r="O26" s="10">
        <v>0</v>
      </c>
      <c r="P26" s="10">
        <v>0</v>
      </c>
      <c r="Q26" s="10">
        <v>0</v>
      </c>
      <c r="R26" s="10">
        <f t="shared" si="0"/>
        <v>3728.1900000000005</v>
      </c>
    </row>
    <row r="27" spans="1:18" ht="51">
      <c r="A27" s="3" t="s">
        <v>385</v>
      </c>
      <c r="B27" s="3" t="s">
        <v>386</v>
      </c>
      <c r="C27" s="3" t="s">
        <v>387</v>
      </c>
      <c r="D27" s="7" t="s">
        <v>274</v>
      </c>
      <c r="E27" s="7" t="s">
        <v>388</v>
      </c>
      <c r="F27" s="7" t="s">
        <v>366</v>
      </c>
      <c r="G27" s="7" t="s">
        <v>389</v>
      </c>
      <c r="H27" s="9" t="s">
        <v>390</v>
      </c>
      <c r="I27" s="7" t="s">
        <v>278</v>
      </c>
      <c r="J27" s="8">
        <v>1.5</v>
      </c>
      <c r="K27" s="10">
        <v>583.11</v>
      </c>
      <c r="L27" s="10">
        <v>-107.52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f t="shared" si="0"/>
        <v>475.59000000000003</v>
      </c>
    </row>
    <row r="28" spans="1:18" ht="51">
      <c r="A28" s="3" t="s">
        <v>391</v>
      </c>
      <c r="B28" s="3" t="s">
        <v>392</v>
      </c>
      <c r="C28" s="3" t="s">
        <v>393</v>
      </c>
      <c r="D28" s="7" t="s">
        <v>274</v>
      </c>
      <c r="E28" s="7" t="s">
        <v>388</v>
      </c>
      <c r="F28" s="7" t="s">
        <v>366</v>
      </c>
      <c r="G28" s="7" t="s">
        <v>389</v>
      </c>
      <c r="H28" s="9" t="s">
        <v>394</v>
      </c>
      <c r="I28" s="7" t="s">
        <v>278</v>
      </c>
      <c r="J28" s="8">
        <v>1.5</v>
      </c>
      <c r="K28" s="10">
        <v>583.11</v>
      </c>
      <c r="L28" s="10">
        <v>-107.52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f t="shared" si="0"/>
        <v>475.59000000000003</v>
      </c>
    </row>
    <row r="29" spans="1:18" ht="63.75">
      <c r="A29" s="3" t="s">
        <v>395</v>
      </c>
      <c r="B29" s="3" t="s">
        <v>396</v>
      </c>
      <c r="C29" s="3" t="s">
        <v>397</v>
      </c>
      <c r="D29" s="7" t="s">
        <v>288</v>
      </c>
      <c r="E29" s="7" t="s">
        <v>274</v>
      </c>
      <c r="F29" s="7" t="s">
        <v>320</v>
      </c>
      <c r="G29" s="7" t="s">
        <v>365</v>
      </c>
      <c r="H29" s="9" t="s">
        <v>398</v>
      </c>
      <c r="I29" s="7" t="s">
        <v>292</v>
      </c>
      <c r="J29" s="8">
        <v>2.5</v>
      </c>
      <c r="K29" s="10">
        <v>1180.1</v>
      </c>
      <c r="L29" s="10">
        <v>-107.52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f t="shared" si="0"/>
        <v>1072.58</v>
      </c>
    </row>
    <row r="30" spans="1:18" ht="63.75">
      <c r="A30" s="3" t="s">
        <v>399</v>
      </c>
      <c r="B30" s="3" t="s">
        <v>400</v>
      </c>
      <c r="C30" s="3" t="s">
        <v>374</v>
      </c>
      <c r="D30" s="7" t="s">
        <v>274</v>
      </c>
      <c r="E30" s="7" t="s">
        <v>349</v>
      </c>
      <c r="F30" s="7" t="s">
        <v>350</v>
      </c>
      <c r="G30" s="7" t="s">
        <v>351</v>
      </c>
      <c r="H30" s="9" t="s">
        <v>401</v>
      </c>
      <c r="I30" s="7" t="s">
        <v>353</v>
      </c>
      <c r="J30" s="8">
        <v>2.5</v>
      </c>
      <c r="K30" s="10">
        <v>3297.37</v>
      </c>
      <c r="L30" s="10">
        <v>-1852.82</v>
      </c>
      <c r="M30" s="10">
        <v>305.44</v>
      </c>
      <c r="N30" s="10">
        <v>1180.19</v>
      </c>
      <c r="O30" s="10">
        <v>0</v>
      </c>
      <c r="P30" s="10">
        <v>0</v>
      </c>
      <c r="Q30" s="10">
        <v>0</v>
      </c>
      <c r="R30" s="10">
        <f t="shared" si="0"/>
        <v>2930.1800000000003</v>
      </c>
    </row>
    <row r="31" spans="1:18" ht="76.5">
      <c r="A31" s="3" t="s">
        <v>402</v>
      </c>
      <c r="B31" s="3" t="s">
        <v>403</v>
      </c>
      <c r="C31" s="3" t="s">
        <v>404</v>
      </c>
      <c r="D31" s="7" t="s">
        <v>274</v>
      </c>
      <c r="E31" s="7" t="s">
        <v>349</v>
      </c>
      <c r="F31" s="7" t="s">
        <v>350</v>
      </c>
      <c r="G31" s="7" t="s">
        <v>351</v>
      </c>
      <c r="H31" s="9" t="s">
        <v>405</v>
      </c>
      <c r="I31" s="7" t="s">
        <v>353</v>
      </c>
      <c r="J31" s="8">
        <v>2.5</v>
      </c>
      <c r="K31" s="10">
        <v>1909</v>
      </c>
      <c r="L31" s="10">
        <v>-464.44</v>
      </c>
      <c r="M31" s="10">
        <v>305.44</v>
      </c>
      <c r="N31" s="10">
        <v>1180.19</v>
      </c>
      <c r="O31" s="10">
        <v>0</v>
      </c>
      <c r="P31" s="10">
        <v>0</v>
      </c>
      <c r="Q31" s="10">
        <v>0</v>
      </c>
      <c r="R31" s="10">
        <f t="shared" si="0"/>
        <v>2930.19</v>
      </c>
    </row>
    <row r="32" spans="1:18" ht="63.75">
      <c r="A32" s="3" t="s">
        <v>406</v>
      </c>
      <c r="B32" s="3" t="s">
        <v>407</v>
      </c>
      <c r="C32" s="3" t="s">
        <v>374</v>
      </c>
      <c r="D32" s="7" t="s">
        <v>274</v>
      </c>
      <c r="E32" s="7" t="s">
        <v>349</v>
      </c>
      <c r="F32" s="7" t="s">
        <v>350</v>
      </c>
      <c r="G32" s="7" t="s">
        <v>351</v>
      </c>
      <c r="H32" s="9" t="s">
        <v>408</v>
      </c>
      <c r="I32" s="7" t="s">
        <v>353</v>
      </c>
      <c r="J32" s="8">
        <v>2.5</v>
      </c>
      <c r="K32" s="10">
        <v>3297.37</v>
      </c>
      <c r="L32" s="10">
        <v>-1852.82</v>
      </c>
      <c r="M32" s="10">
        <v>305.44</v>
      </c>
      <c r="N32" s="10">
        <v>1542.44</v>
      </c>
      <c r="O32" s="10">
        <v>0</v>
      </c>
      <c r="P32" s="10">
        <v>0</v>
      </c>
      <c r="Q32" s="10">
        <v>0</v>
      </c>
      <c r="R32" s="10">
        <f t="shared" si="0"/>
        <v>3292.4300000000003</v>
      </c>
    </row>
    <row r="33" spans="1:18" ht="51">
      <c r="A33" s="3" t="s">
        <v>409</v>
      </c>
      <c r="B33" s="3" t="s">
        <v>410</v>
      </c>
      <c r="C33" s="3" t="s">
        <v>343</v>
      </c>
      <c r="D33" s="7" t="s">
        <v>274</v>
      </c>
      <c r="E33" s="7" t="s">
        <v>288</v>
      </c>
      <c r="F33" s="7" t="s">
        <v>326</v>
      </c>
      <c r="G33" s="7" t="s">
        <v>411</v>
      </c>
      <c r="H33" s="9" t="s">
        <v>412</v>
      </c>
      <c r="I33" s="7" t="s">
        <v>292</v>
      </c>
      <c r="J33" s="8">
        <v>3</v>
      </c>
      <c r="K33" s="10">
        <v>2124.2</v>
      </c>
      <c r="L33" s="10">
        <v>-161.28</v>
      </c>
      <c r="M33" s="10">
        <v>0</v>
      </c>
      <c r="N33" s="10">
        <v>0</v>
      </c>
      <c r="O33" s="10">
        <v>0</v>
      </c>
      <c r="P33" s="12">
        <v>900.82</v>
      </c>
      <c r="Q33" s="10">
        <v>0</v>
      </c>
      <c r="R33" s="10">
        <f t="shared" si="0"/>
        <v>1062.1</v>
      </c>
    </row>
    <row r="34" spans="1:18" ht="51">
      <c r="A34" s="3" t="s">
        <v>413</v>
      </c>
      <c r="B34" s="3" t="s">
        <v>342</v>
      </c>
      <c r="C34" s="3" t="s">
        <v>343</v>
      </c>
      <c r="D34" s="7" t="s">
        <v>274</v>
      </c>
      <c r="E34" s="7" t="s">
        <v>414</v>
      </c>
      <c r="F34" s="7" t="s">
        <v>293</v>
      </c>
      <c r="G34" s="7" t="s">
        <v>415</v>
      </c>
      <c r="H34" s="9" t="s">
        <v>416</v>
      </c>
      <c r="I34" s="7" t="s">
        <v>292</v>
      </c>
      <c r="J34" s="8">
        <v>2</v>
      </c>
      <c r="K34" s="10">
        <v>708.07</v>
      </c>
      <c r="L34" s="10">
        <v>-107.52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f t="shared" si="0"/>
        <v>600.5500000000001</v>
      </c>
    </row>
    <row r="35" spans="1:18" ht="51">
      <c r="A35" s="3" t="s">
        <v>413</v>
      </c>
      <c r="B35" s="3" t="s">
        <v>342</v>
      </c>
      <c r="C35" s="3" t="s">
        <v>343</v>
      </c>
      <c r="D35" s="7" t="s">
        <v>274</v>
      </c>
      <c r="E35" s="7" t="s">
        <v>414</v>
      </c>
      <c r="F35" s="7" t="s">
        <v>382</v>
      </c>
      <c r="G35" s="7" t="s">
        <v>383</v>
      </c>
      <c r="H35" s="9" t="s">
        <v>416</v>
      </c>
      <c r="I35" s="7" t="s">
        <v>292</v>
      </c>
      <c r="J35" s="8">
        <v>2</v>
      </c>
      <c r="K35" s="10">
        <v>708.07</v>
      </c>
      <c r="L35" s="10">
        <v>-107.52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f t="shared" si="0"/>
        <v>600.5500000000001</v>
      </c>
    </row>
    <row r="36" spans="1:18" ht="51">
      <c r="A36" s="3" t="s">
        <v>413</v>
      </c>
      <c r="B36" s="3" t="s">
        <v>342</v>
      </c>
      <c r="C36" s="3" t="s">
        <v>343</v>
      </c>
      <c r="D36" s="7" t="s">
        <v>274</v>
      </c>
      <c r="E36" s="7" t="s">
        <v>414</v>
      </c>
      <c r="F36" s="7" t="s">
        <v>365</v>
      </c>
      <c r="G36" s="7" t="s">
        <v>366</v>
      </c>
      <c r="H36" s="9" t="s">
        <v>416</v>
      </c>
      <c r="I36" s="7" t="s">
        <v>292</v>
      </c>
      <c r="J36" s="8">
        <v>2</v>
      </c>
      <c r="K36" s="10">
        <v>708.07</v>
      </c>
      <c r="L36" s="10">
        <v>-107.52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f t="shared" si="0"/>
        <v>600.5500000000001</v>
      </c>
    </row>
    <row r="37" spans="1:18" ht="63.75">
      <c r="A37" s="3" t="s">
        <v>417</v>
      </c>
      <c r="B37" s="3" t="s">
        <v>355</v>
      </c>
      <c r="C37" s="3" t="s">
        <v>343</v>
      </c>
      <c r="D37" s="7" t="s">
        <v>274</v>
      </c>
      <c r="E37" s="7" t="s">
        <v>356</v>
      </c>
      <c r="F37" s="7" t="s">
        <v>326</v>
      </c>
      <c r="G37" s="7" t="s">
        <v>327</v>
      </c>
      <c r="H37" s="9" t="s">
        <v>418</v>
      </c>
      <c r="I37" s="7" t="s">
        <v>292</v>
      </c>
      <c r="J37" s="8">
        <v>4</v>
      </c>
      <c r="K37" s="10">
        <v>1416.14</v>
      </c>
      <c r="L37" s="10">
        <v>-215.04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f t="shared" si="0"/>
        <v>1201.1000000000001</v>
      </c>
    </row>
    <row r="38" spans="1:18" ht="89.25">
      <c r="A38" s="3" t="s">
        <v>419</v>
      </c>
      <c r="B38" s="3" t="s">
        <v>410</v>
      </c>
      <c r="C38" s="3" t="s">
        <v>343</v>
      </c>
      <c r="D38" s="7" t="s">
        <v>274</v>
      </c>
      <c r="E38" s="7" t="s">
        <v>420</v>
      </c>
      <c r="F38" s="7" t="s">
        <v>293</v>
      </c>
      <c r="G38" s="7" t="s">
        <v>421</v>
      </c>
      <c r="H38" s="9" t="s">
        <v>422</v>
      </c>
      <c r="I38" s="7" t="s">
        <v>353</v>
      </c>
      <c r="J38" s="8">
        <v>3</v>
      </c>
      <c r="K38" s="10">
        <v>1062.1</v>
      </c>
      <c r="L38" s="10">
        <v>-439.47</v>
      </c>
      <c r="M38" s="10">
        <v>377.64</v>
      </c>
      <c r="N38" s="10">
        <v>638.72</v>
      </c>
      <c r="O38" s="10">
        <v>0</v>
      </c>
      <c r="P38" s="10">
        <v>0</v>
      </c>
      <c r="Q38" s="10">
        <v>0</v>
      </c>
      <c r="R38" s="10">
        <f t="shared" si="0"/>
        <v>1638.9899999999998</v>
      </c>
    </row>
    <row r="39" spans="1:18" ht="89.25">
      <c r="A39" s="3" t="s">
        <v>419</v>
      </c>
      <c r="B39" s="3" t="s">
        <v>410</v>
      </c>
      <c r="C39" s="3" t="s">
        <v>343</v>
      </c>
      <c r="D39" s="7" t="s">
        <v>274</v>
      </c>
      <c r="E39" s="7" t="s">
        <v>420</v>
      </c>
      <c r="F39" s="7" t="s">
        <v>289</v>
      </c>
      <c r="G39" s="7" t="s">
        <v>423</v>
      </c>
      <c r="H39" s="9" t="s">
        <v>422</v>
      </c>
      <c r="I39" s="7" t="s">
        <v>353</v>
      </c>
      <c r="J39" s="8">
        <v>3</v>
      </c>
      <c r="K39" s="10">
        <v>1062.1</v>
      </c>
      <c r="L39" s="10">
        <v>-439.47</v>
      </c>
      <c r="M39" s="10">
        <v>377.64</v>
      </c>
      <c r="N39" s="10">
        <v>530.72</v>
      </c>
      <c r="O39" s="10">
        <v>0</v>
      </c>
      <c r="P39" s="10">
        <v>0</v>
      </c>
      <c r="Q39" s="10">
        <v>0</v>
      </c>
      <c r="R39" s="10">
        <f t="shared" si="0"/>
        <v>1530.9899999999998</v>
      </c>
    </row>
    <row r="40" spans="1:18" ht="89.25">
      <c r="A40" s="3" t="s">
        <v>419</v>
      </c>
      <c r="B40" s="3" t="s">
        <v>410</v>
      </c>
      <c r="C40" s="3" t="s">
        <v>343</v>
      </c>
      <c r="D40" s="7" t="s">
        <v>274</v>
      </c>
      <c r="E40" s="7" t="s">
        <v>420</v>
      </c>
      <c r="F40" s="7" t="s">
        <v>424</v>
      </c>
      <c r="G40" s="7" t="s">
        <v>376</v>
      </c>
      <c r="H40" s="9" t="s">
        <v>422</v>
      </c>
      <c r="I40" s="7" t="s">
        <v>353</v>
      </c>
      <c r="J40" s="8">
        <v>5</v>
      </c>
      <c r="K40" s="10">
        <v>1770.17</v>
      </c>
      <c r="L40" s="10">
        <v>-358.17</v>
      </c>
      <c r="M40" s="10">
        <v>188.82</v>
      </c>
      <c r="N40" s="10">
        <v>240.49</v>
      </c>
      <c r="O40" s="10">
        <v>0</v>
      </c>
      <c r="P40" s="10">
        <v>0</v>
      </c>
      <c r="Q40" s="10">
        <v>0</v>
      </c>
      <c r="R40" s="10">
        <f t="shared" si="0"/>
        <v>1841.31</v>
      </c>
    </row>
    <row r="41" spans="1:18" ht="51">
      <c r="A41" s="3" t="s">
        <v>425</v>
      </c>
      <c r="B41" s="3" t="s">
        <v>342</v>
      </c>
      <c r="C41" s="3" t="s">
        <v>343</v>
      </c>
      <c r="D41" s="7" t="s">
        <v>274</v>
      </c>
      <c r="E41" s="7" t="s">
        <v>288</v>
      </c>
      <c r="F41" s="7" t="s">
        <v>281</v>
      </c>
      <c r="G41" s="7" t="s">
        <v>411</v>
      </c>
      <c r="H41" s="9" t="s">
        <v>426</v>
      </c>
      <c r="I41" s="7" t="s">
        <v>292</v>
      </c>
      <c r="J41" s="8">
        <v>2</v>
      </c>
      <c r="K41" s="10">
        <v>708.07</v>
      </c>
      <c r="L41" s="10">
        <v>-107.52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f t="shared" si="0"/>
        <v>600.5500000000001</v>
      </c>
    </row>
    <row r="42" spans="1:18" ht="63.75">
      <c r="A42" s="3" t="s">
        <v>427</v>
      </c>
      <c r="B42" s="3" t="s">
        <v>428</v>
      </c>
      <c r="C42" s="3" t="s">
        <v>429</v>
      </c>
      <c r="D42" s="7" t="s">
        <v>430</v>
      </c>
      <c r="E42" s="7" t="s">
        <v>274</v>
      </c>
      <c r="F42" s="7" t="s">
        <v>366</v>
      </c>
      <c r="G42" s="7" t="s">
        <v>321</v>
      </c>
      <c r="H42" s="9" t="s">
        <v>431</v>
      </c>
      <c r="I42" s="7" t="s">
        <v>292</v>
      </c>
      <c r="J42" s="8">
        <v>3.5</v>
      </c>
      <c r="K42" s="10">
        <v>1360.59</v>
      </c>
      <c r="L42" s="10">
        <v>-161.28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f t="shared" si="0"/>
        <v>1199.31</v>
      </c>
    </row>
    <row r="43" spans="1:18" ht="63.75">
      <c r="A43" s="3" t="s">
        <v>432</v>
      </c>
      <c r="B43" s="3" t="s">
        <v>433</v>
      </c>
      <c r="C43" s="3" t="s">
        <v>434</v>
      </c>
      <c r="D43" s="7" t="s">
        <v>414</v>
      </c>
      <c r="E43" s="7" t="s">
        <v>274</v>
      </c>
      <c r="F43" s="7" t="s">
        <v>320</v>
      </c>
      <c r="G43" s="7" t="s">
        <v>365</v>
      </c>
      <c r="H43" s="9" t="s">
        <v>435</v>
      </c>
      <c r="I43" s="7" t="s">
        <v>292</v>
      </c>
      <c r="J43" s="8">
        <v>2.5</v>
      </c>
      <c r="K43" s="10">
        <v>1180.1</v>
      </c>
      <c r="L43" s="10">
        <v>-107.52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f t="shared" si="0"/>
        <v>1072.58</v>
      </c>
    </row>
    <row r="44" spans="1:18" ht="76.5">
      <c r="A44" s="3" t="s">
        <v>436</v>
      </c>
      <c r="B44" s="3" t="s">
        <v>437</v>
      </c>
      <c r="C44" s="3" t="s">
        <v>438</v>
      </c>
      <c r="D44" s="7" t="s">
        <v>274</v>
      </c>
      <c r="E44" s="7" t="s">
        <v>349</v>
      </c>
      <c r="F44" s="7" t="s">
        <v>350</v>
      </c>
      <c r="G44" s="7" t="s">
        <v>351</v>
      </c>
      <c r="H44" s="9" t="s">
        <v>439</v>
      </c>
      <c r="I44" s="7" t="s">
        <v>353</v>
      </c>
      <c r="J44" s="8">
        <v>2.5</v>
      </c>
      <c r="K44" s="10">
        <v>1909</v>
      </c>
      <c r="L44" s="10">
        <v>-464.44</v>
      </c>
      <c r="M44" s="10">
        <v>305.44</v>
      </c>
      <c r="N44" s="10">
        <v>1832.2</v>
      </c>
      <c r="O44" s="10">
        <v>0</v>
      </c>
      <c r="P44" s="10">
        <v>0</v>
      </c>
      <c r="Q44" s="10">
        <v>0</v>
      </c>
      <c r="R44" s="10">
        <f t="shared" si="0"/>
        <v>3582.2</v>
      </c>
    </row>
    <row r="45" spans="1:18" ht="76.5">
      <c r="A45" s="3" t="s">
        <v>440</v>
      </c>
      <c r="B45" s="3" t="s">
        <v>407</v>
      </c>
      <c r="C45" s="3" t="s">
        <v>374</v>
      </c>
      <c r="D45" s="7" t="s">
        <v>274</v>
      </c>
      <c r="E45" s="7" t="s">
        <v>349</v>
      </c>
      <c r="F45" s="7" t="s">
        <v>293</v>
      </c>
      <c r="G45" s="7" t="s">
        <v>421</v>
      </c>
      <c r="H45" s="9" t="s">
        <v>441</v>
      </c>
      <c r="I45" s="7" t="s">
        <v>353</v>
      </c>
      <c r="J45" s="8">
        <v>2.5</v>
      </c>
      <c r="K45" s="10">
        <v>3297.37</v>
      </c>
      <c r="L45" s="10">
        <v>-1852.82</v>
      </c>
      <c r="M45" s="10">
        <v>305.44</v>
      </c>
      <c r="N45" s="10">
        <v>2416.69</v>
      </c>
      <c r="O45" s="10">
        <v>0</v>
      </c>
      <c r="P45" s="10">
        <v>0</v>
      </c>
      <c r="Q45" s="10">
        <v>0</v>
      </c>
      <c r="R45" s="10">
        <f t="shared" si="0"/>
        <v>4166.68</v>
      </c>
    </row>
    <row r="46" spans="1:18" ht="76.5">
      <c r="A46" s="3" t="s">
        <v>442</v>
      </c>
      <c r="B46" s="3" t="s">
        <v>400</v>
      </c>
      <c r="C46" s="3" t="s">
        <v>374</v>
      </c>
      <c r="D46" s="7" t="s">
        <v>274</v>
      </c>
      <c r="E46" s="7" t="s">
        <v>349</v>
      </c>
      <c r="F46" s="7" t="s">
        <v>293</v>
      </c>
      <c r="G46" s="7" t="s">
        <v>421</v>
      </c>
      <c r="H46" s="9" t="s">
        <v>441</v>
      </c>
      <c r="I46" s="7" t="s">
        <v>353</v>
      </c>
      <c r="J46" s="8">
        <v>2.5</v>
      </c>
      <c r="K46" s="10">
        <v>3297.37</v>
      </c>
      <c r="L46" s="10">
        <v>-1852.82</v>
      </c>
      <c r="M46" s="10">
        <v>305.44</v>
      </c>
      <c r="N46" s="10">
        <v>1695.29</v>
      </c>
      <c r="O46" s="10">
        <v>0</v>
      </c>
      <c r="P46" s="10">
        <v>0</v>
      </c>
      <c r="Q46" s="10">
        <v>0</v>
      </c>
      <c r="R46" s="10">
        <f t="shared" si="0"/>
        <v>3445.2799999999997</v>
      </c>
    </row>
    <row r="47" spans="1:18" ht="51">
      <c r="A47" s="3" t="s">
        <v>443</v>
      </c>
      <c r="B47" s="3" t="s">
        <v>272</v>
      </c>
      <c r="C47" s="3" t="s">
        <v>273</v>
      </c>
      <c r="D47" s="7" t="s">
        <v>274</v>
      </c>
      <c r="E47" s="7" t="s">
        <v>283</v>
      </c>
      <c r="F47" s="7" t="s">
        <v>284</v>
      </c>
      <c r="G47" s="7" t="s">
        <v>284</v>
      </c>
      <c r="H47" s="9" t="s">
        <v>444</v>
      </c>
      <c r="I47" s="7" t="s">
        <v>278</v>
      </c>
      <c r="J47" s="8">
        <v>1</v>
      </c>
      <c r="K47" s="10">
        <v>194.37</v>
      </c>
      <c r="L47" s="10">
        <v>-53.76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f t="shared" si="0"/>
        <v>140.61</v>
      </c>
    </row>
    <row r="48" spans="1:18" ht="63.75">
      <c r="A48" s="3" t="s">
        <v>445</v>
      </c>
      <c r="B48" s="3" t="s">
        <v>446</v>
      </c>
      <c r="C48" s="3" t="s">
        <v>447</v>
      </c>
      <c r="D48" s="7" t="s">
        <v>430</v>
      </c>
      <c r="E48" s="7" t="s">
        <v>274</v>
      </c>
      <c r="F48" s="7" t="s">
        <v>366</v>
      </c>
      <c r="G48" s="7" t="s">
        <v>321</v>
      </c>
      <c r="H48" s="9" t="s">
        <v>448</v>
      </c>
      <c r="I48" s="7" t="s">
        <v>292</v>
      </c>
      <c r="J48" s="8">
        <v>3.5</v>
      </c>
      <c r="K48" s="10">
        <v>2478.24</v>
      </c>
      <c r="L48" s="10">
        <v>-165.32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f t="shared" si="0"/>
        <v>2312.9199999999996</v>
      </c>
    </row>
    <row r="49" spans="1:18" ht="63.75">
      <c r="A49" s="3" t="s">
        <v>449</v>
      </c>
      <c r="B49" s="3" t="s">
        <v>450</v>
      </c>
      <c r="C49" s="3" t="s">
        <v>451</v>
      </c>
      <c r="D49" s="7" t="s">
        <v>303</v>
      </c>
      <c r="E49" s="7" t="s">
        <v>274</v>
      </c>
      <c r="F49" s="7" t="s">
        <v>320</v>
      </c>
      <c r="G49" s="7" t="s">
        <v>365</v>
      </c>
      <c r="H49" s="9" t="s">
        <v>452</v>
      </c>
      <c r="I49" s="7" t="s">
        <v>292</v>
      </c>
      <c r="J49" s="8">
        <v>2.5</v>
      </c>
      <c r="K49" s="10">
        <v>1180.1</v>
      </c>
      <c r="L49" s="10">
        <v>-107.52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f t="shared" si="0"/>
        <v>1072.58</v>
      </c>
    </row>
    <row r="50" spans="1:18" ht="63.75">
      <c r="A50" s="3" t="s">
        <v>453</v>
      </c>
      <c r="B50" s="3" t="s">
        <v>454</v>
      </c>
      <c r="C50" s="3" t="s">
        <v>455</v>
      </c>
      <c r="D50" s="7" t="s">
        <v>388</v>
      </c>
      <c r="E50" s="7" t="s">
        <v>274</v>
      </c>
      <c r="F50" s="7" t="s">
        <v>320</v>
      </c>
      <c r="G50" s="7" t="s">
        <v>365</v>
      </c>
      <c r="H50" s="9" t="s">
        <v>456</v>
      </c>
      <c r="I50" s="7" t="s">
        <v>311</v>
      </c>
      <c r="J50" s="8">
        <v>2.5</v>
      </c>
      <c r="K50" s="10">
        <v>1180.1</v>
      </c>
      <c r="L50" s="10">
        <v>-107.52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f t="shared" si="0"/>
        <v>1072.58</v>
      </c>
    </row>
    <row r="51" spans="1:18" ht="63.75">
      <c r="A51" s="3" t="s">
        <v>457</v>
      </c>
      <c r="B51" s="3" t="s">
        <v>0</v>
      </c>
      <c r="C51" s="3" t="s">
        <v>370</v>
      </c>
      <c r="D51" s="7" t="s">
        <v>274</v>
      </c>
      <c r="E51" s="7" t="s">
        <v>319</v>
      </c>
      <c r="F51" s="7" t="s">
        <v>411</v>
      </c>
      <c r="G51" s="7" t="s">
        <v>320</v>
      </c>
      <c r="H51" s="9" t="s">
        <v>1</v>
      </c>
      <c r="I51" s="7" t="s">
        <v>278</v>
      </c>
      <c r="J51" s="8">
        <v>3.5</v>
      </c>
      <c r="K51" s="10">
        <v>3262.66</v>
      </c>
      <c r="L51" s="10">
        <v>-941.65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f t="shared" si="0"/>
        <v>2321.0099999999998</v>
      </c>
    </row>
    <row r="52" spans="1:18" ht="63.75">
      <c r="A52" s="3" t="s">
        <v>2</v>
      </c>
      <c r="B52" s="3" t="s">
        <v>3</v>
      </c>
      <c r="C52" s="3" t="s">
        <v>370</v>
      </c>
      <c r="D52" s="7" t="s">
        <v>274</v>
      </c>
      <c r="E52" s="7" t="s">
        <v>319</v>
      </c>
      <c r="F52" s="7" t="s">
        <v>411</v>
      </c>
      <c r="G52" s="7" t="s">
        <v>320</v>
      </c>
      <c r="H52" s="9" t="s">
        <v>4</v>
      </c>
      <c r="I52" s="7" t="s">
        <v>278</v>
      </c>
      <c r="J52" s="8">
        <v>3.5</v>
      </c>
      <c r="K52" s="10">
        <v>3262.66</v>
      </c>
      <c r="L52" s="10">
        <v>-941.65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f t="shared" si="0"/>
        <v>2321.0099999999998</v>
      </c>
    </row>
    <row r="53" spans="1:18" ht="76.5">
      <c r="A53" s="3" t="s">
        <v>5</v>
      </c>
      <c r="B53" s="3" t="s">
        <v>6</v>
      </c>
      <c r="C53" s="3" t="s">
        <v>7</v>
      </c>
      <c r="D53" s="7" t="s">
        <v>274</v>
      </c>
      <c r="E53" s="7" t="s">
        <v>349</v>
      </c>
      <c r="F53" s="7" t="s">
        <v>350</v>
      </c>
      <c r="G53" s="7" t="s">
        <v>351</v>
      </c>
      <c r="H53" s="9" t="s">
        <v>8</v>
      </c>
      <c r="I53" s="7" t="s">
        <v>353</v>
      </c>
      <c r="J53" s="8">
        <v>2.5</v>
      </c>
      <c r="K53" s="10">
        <v>1909</v>
      </c>
      <c r="L53" s="10">
        <v>-769.88</v>
      </c>
      <c r="M53" s="10">
        <v>610.88</v>
      </c>
      <c r="N53" s="10">
        <v>1893.76</v>
      </c>
      <c r="O53" s="10">
        <v>0</v>
      </c>
      <c r="P53" s="10">
        <v>0</v>
      </c>
      <c r="Q53" s="10">
        <v>0</v>
      </c>
      <c r="R53" s="10">
        <f t="shared" si="0"/>
        <v>3643.76</v>
      </c>
    </row>
    <row r="54" spans="1:18" ht="63.75">
      <c r="A54" s="3" t="s">
        <v>9</v>
      </c>
      <c r="B54" s="3" t="s">
        <v>10</v>
      </c>
      <c r="C54" s="3" t="s">
        <v>11</v>
      </c>
      <c r="D54" s="7" t="s">
        <v>12</v>
      </c>
      <c r="E54" s="7" t="s">
        <v>274</v>
      </c>
      <c r="F54" s="7" t="s">
        <v>284</v>
      </c>
      <c r="G54" s="7" t="s">
        <v>284</v>
      </c>
      <c r="H54" s="9" t="s">
        <v>13</v>
      </c>
      <c r="I54" s="7" t="s">
        <v>292</v>
      </c>
      <c r="J54" s="8">
        <v>1</v>
      </c>
      <c r="K54" s="10">
        <v>236.02</v>
      </c>
      <c r="L54" s="10">
        <v>-53.76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f t="shared" si="0"/>
        <v>182.26000000000002</v>
      </c>
    </row>
    <row r="55" spans="1:18" ht="63.75">
      <c r="A55" s="3" t="s">
        <v>14</v>
      </c>
      <c r="B55" s="3" t="s">
        <v>15</v>
      </c>
      <c r="C55" s="3" t="s">
        <v>16</v>
      </c>
      <c r="D55" s="7" t="s">
        <v>430</v>
      </c>
      <c r="E55" s="7" t="s">
        <v>274</v>
      </c>
      <c r="F55" s="7" t="s">
        <v>365</v>
      </c>
      <c r="G55" s="7" t="s">
        <v>17</v>
      </c>
      <c r="H55" s="9" t="s">
        <v>18</v>
      </c>
      <c r="I55" s="7" t="s">
        <v>353</v>
      </c>
      <c r="J55" s="8">
        <v>3.5</v>
      </c>
      <c r="K55" s="10">
        <v>1652.14</v>
      </c>
      <c r="L55" s="10">
        <v>-236.12</v>
      </c>
      <c r="M55" s="10">
        <v>377.64</v>
      </c>
      <c r="N55" s="10">
        <v>2920.87</v>
      </c>
      <c r="O55" s="10">
        <v>0</v>
      </c>
      <c r="P55" s="10">
        <v>0</v>
      </c>
      <c r="Q55" s="10">
        <v>0</v>
      </c>
      <c r="R55" s="10">
        <f t="shared" si="0"/>
        <v>4714.53</v>
      </c>
    </row>
    <row r="56" spans="1:18" ht="76.5">
      <c r="A56" s="3" t="s">
        <v>19</v>
      </c>
      <c r="B56" s="3" t="s">
        <v>20</v>
      </c>
      <c r="C56" s="3" t="s">
        <v>21</v>
      </c>
      <c r="D56" s="7" t="s">
        <v>430</v>
      </c>
      <c r="E56" s="7" t="s">
        <v>274</v>
      </c>
      <c r="F56" s="7" t="s">
        <v>366</v>
      </c>
      <c r="G56" s="7" t="s">
        <v>321</v>
      </c>
      <c r="H56" s="9" t="s">
        <v>22</v>
      </c>
      <c r="I56" s="7" t="s">
        <v>353</v>
      </c>
      <c r="J56" s="8">
        <v>3.5</v>
      </c>
      <c r="K56" s="10">
        <v>1360.59</v>
      </c>
      <c r="L56" s="10">
        <v>-33.19</v>
      </c>
      <c r="M56" s="10">
        <v>377.64</v>
      </c>
      <c r="N56" s="10">
        <v>4005.13</v>
      </c>
      <c r="O56" s="10">
        <v>0</v>
      </c>
      <c r="P56" s="10">
        <v>0</v>
      </c>
      <c r="Q56" s="10">
        <v>0</v>
      </c>
      <c r="R56" s="10">
        <f t="shared" si="0"/>
        <v>5710.17</v>
      </c>
    </row>
    <row r="57" spans="1:18" ht="63.75">
      <c r="A57" s="3" t="s">
        <v>23</v>
      </c>
      <c r="B57" s="3" t="s">
        <v>24</v>
      </c>
      <c r="C57" s="3" t="s">
        <v>25</v>
      </c>
      <c r="D57" s="7" t="s">
        <v>430</v>
      </c>
      <c r="E57" s="7" t="s">
        <v>274</v>
      </c>
      <c r="F57" s="7" t="s">
        <v>366</v>
      </c>
      <c r="G57" s="7" t="s">
        <v>321</v>
      </c>
      <c r="H57" s="9" t="s">
        <v>26</v>
      </c>
      <c r="I57" s="7" t="s">
        <v>353</v>
      </c>
      <c r="J57" s="8">
        <v>3.5</v>
      </c>
      <c r="K57" s="10">
        <v>1360.59</v>
      </c>
      <c r="L57" s="10">
        <v>-33.19</v>
      </c>
      <c r="M57" s="10">
        <v>377.64</v>
      </c>
      <c r="N57" s="10">
        <v>2631.74</v>
      </c>
      <c r="O57" s="10">
        <v>0</v>
      </c>
      <c r="P57" s="10">
        <v>0</v>
      </c>
      <c r="Q57" s="10">
        <v>0</v>
      </c>
      <c r="R57" s="10">
        <f t="shared" si="0"/>
        <v>4336.78</v>
      </c>
    </row>
    <row r="58" spans="1:18" ht="51">
      <c r="A58" s="3" t="s">
        <v>27</v>
      </c>
      <c r="B58" s="3" t="s">
        <v>28</v>
      </c>
      <c r="C58" s="3" t="s">
        <v>370</v>
      </c>
      <c r="D58" s="7" t="s">
        <v>274</v>
      </c>
      <c r="E58" s="7" t="s">
        <v>283</v>
      </c>
      <c r="F58" s="7" t="s">
        <v>284</v>
      </c>
      <c r="G58" s="7" t="s">
        <v>284</v>
      </c>
      <c r="H58" s="9" t="s">
        <v>29</v>
      </c>
      <c r="I58" s="7" t="s">
        <v>278</v>
      </c>
      <c r="J58" s="8">
        <v>1</v>
      </c>
      <c r="K58" s="10">
        <v>194.37</v>
      </c>
      <c r="L58" s="10">
        <v>-53.76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f t="shared" si="0"/>
        <v>140.61</v>
      </c>
    </row>
    <row r="59" spans="1:18" ht="63.75">
      <c r="A59" s="3" t="s">
        <v>30</v>
      </c>
      <c r="B59" s="3" t="s">
        <v>396</v>
      </c>
      <c r="C59" s="3" t="s">
        <v>397</v>
      </c>
      <c r="D59" s="7" t="s">
        <v>288</v>
      </c>
      <c r="E59" s="7" t="s">
        <v>274</v>
      </c>
      <c r="F59" s="7" t="s">
        <v>389</v>
      </c>
      <c r="G59" s="7" t="s">
        <v>321</v>
      </c>
      <c r="H59" s="9" t="s">
        <v>31</v>
      </c>
      <c r="I59" s="7" t="s">
        <v>292</v>
      </c>
      <c r="J59" s="8">
        <v>2.5</v>
      </c>
      <c r="K59" s="10">
        <v>1180.1</v>
      </c>
      <c r="L59" s="10">
        <v>-107.52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f t="shared" si="0"/>
        <v>1072.58</v>
      </c>
    </row>
    <row r="60" spans="1:18" ht="63.75">
      <c r="A60" s="3" t="s">
        <v>30</v>
      </c>
      <c r="B60" s="3" t="s">
        <v>396</v>
      </c>
      <c r="C60" s="3" t="s">
        <v>397</v>
      </c>
      <c r="D60" s="7" t="s">
        <v>288</v>
      </c>
      <c r="E60" s="7" t="s">
        <v>274</v>
      </c>
      <c r="F60" s="7" t="s">
        <v>376</v>
      </c>
      <c r="G60" s="7" t="s">
        <v>32</v>
      </c>
      <c r="H60" s="9" t="s">
        <v>31</v>
      </c>
      <c r="I60" s="7" t="s">
        <v>292</v>
      </c>
      <c r="J60" s="8">
        <v>2.5</v>
      </c>
      <c r="K60" s="10">
        <v>1180.1</v>
      </c>
      <c r="L60" s="10">
        <v>-107.52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f t="shared" si="0"/>
        <v>1072.58</v>
      </c>
    </row>
    <row r="61" spans="1:18" ht="76.5">
      <c r="A61" s="3" t="s">
        <v>33</v>
      </c>
      <c r="B61" s="3" t="s">
        <v>34</v>
      </c>
      <c r="C61" s="3" t="s">
        <v>35</v>
      </c>
      <c r="D61" s="7" t="s">
        <v>420</v>
      </c>
      <c r="E61" s="7" t="s">
        <v>274</v>
      </c>
      <c r="F61" s="7" t="s">
        <v>36</v>
      </c>
      <c r="G61" s="7" t="s">
        <v>365</v>
      </c>
      <c r="H61" s="9" t="s">
        <v>37</v>
      </c>
      <c r="I61" s="7" t="s">
        <v>353</v>
      </c>
      <c r="J61" s="8">
        <v>3.5</v>
      </c>
      <c r="K61" s="10">
        <v>1652.14</v>
      </c>
      <c r="L61" s="10">
        <v>-107.52</v>
      </c>
      <c r="M61" s="10">
        <v>188.82</v>
      </c>
      <c r="N61" s="10">
        <v>705.97</v>
      </c>
      <c r="O61" s="10">
        <v>0</v>
      </c>
      <c r="P61" s="10">
        <v>0</v>
      </c>
      <c r="Q61" s="10">
        <v>0</v>
      </c>
      <c r="R61" s="10">
        <f t="shared" si="0"/>
        <v>2439.41</v>
      </c>
    </row>
    <row r="62" spans="1:18" ht="63.75">
      <c r="A62" s="3" t="s">
        <v>38</v>
      </c>
      <c r="B62" s="3" t="s">
        <v>39</v>
      </c>
      <c r="C62" s="3" t="s">
        <v>40</v>
      </c>
      <c r="D62" s="7" t="s">
        <v>314</v>
      </c>
      <c r="E62" s="7" t="s">
        <v>274</v>
      </c>
      <c r="F62" s="7" t="s">
        <v>320</v>
      </c>
      <c r="G62" s="7" t="s">
        <v>365</v>
      </c>
      <c r="H62" s="9" t="s">
        <v>41</v>
      </c>
      <c r="I62" s="7" t="s">
        <v>311</v>
      </c>
      <c r="J62" s="8">
        <v>2.5</v>
      </c>
      <c r="K62" s="10">
        <v>1180.1</v>
      </c>
      <c r="L62" s="10">
        <v>-107.52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f t="shared" si="0"/>
        <v>1072.58</v>
      </c>
    </row>
    <row r="63" spans="1:18" ht="63.75">
      <c r="A63" s="3" t="s">
        <v>42</v>
      </c>
      <c r="B63" s="3" t="s">
        <v>373</v>
      </c>
      <c r="C63" s="3" t="s">
        <v>374</v>
      </c>
      <c r="D63" s="7" t="s">
        <v>274</v>
      </c>
      <c r="E63" s="7" t="s">
        <v>349</v>
      </c>
      <c r="F63" s="7" t="s">
        <v>293</v>
      </c>
      <c r="G63" s="7" t="s">
        <v>421</v>
      </c>
      <c r="H63" s="9" t="s">
        <v>43</v>
      </c>
      <c r="I63" s="7" t="s">
        <v>353</v>
      </c>
      <c r="J63" s="8">
        <v>2.5</v>
      </c>
      <c r="K63" s="10">
        <v>3297.37</v>
      </c>
      <c r="L63" s="10">
        <v>-1852.82</v>
      </c>
      <c r="M63" s="10">
        <v>305.44</v>
      </c>
      <c r="N63" s="10">
        <v>1131.64</v>
      </c>
      <c r="O63" s="10">
        <v>0</v>
      </c>
      <c r="P63" s="10">
        <v>0</v>
      </c>
      <c r="Q63" s="10">
        <v>0</v>
      </c>
      <c r="R63" s="10">
        <f t="shared" si="0"/>
        <v>2881.63</v>
      </c>
    </row>
    <row r="64" spans="1:18" ht="76.5">
      <c r="A64" s="3" t="s">
        <v>44</v>
      </c>
      <c r="B64" s="3" t="s">
        <v>45</v>
      </c>
      <c r="C64" s="3" t="s">
        <v>374</v>
      </c>
      <c r="D64" s="7" t="s">
        <v>274</v>
      </c>
      <c r="E64" s="7" t="s">
        <v>46</v>
      </c>
      <c r="F64" s="7" t="s">
        <v>47</v>
      </c>
      <c r="G64" s="7" t="s">
        <v>308</v>
      </c>
      <c r="H64" s="9" t="s">
        <v>48</v>
      </c>
      <c r="I64" s="7" t="s">
        <v>353</v>
      </c>
      <c r="J64" s="8">
        <v>3.5</v>
      </c>
      <c r="K64" s="10">
        <v>4616.32</v>
      </c>
      <c r="L64" s="10">
        <v>-2471.76</v>
      </c>
      <c r="M64" s="10">
        <v>305.44</v>
      </c>
      <c r="N64" s="10">
        <v>1754.89</v>
      </c>
      <c r="O64" s="10">
        <v>0</v>
      </c>
      <c r="P64" s="10">
        <v>0</v>
      </c>
      <c r="Q64" s="10">
        <v>0</v>
      </c>
      <c r="R64" s="10">
        <f t="shared" si="0"/>
        <v>4204.889999999999</v>
      </c>
    </row>
    <row r="65" spans="1:18" ht="63.75">
      <c r="A65" s="3" t="s">
        <v>49</v>
      </c>
      <c r="B65" s="3" t="s">
        <v>50</v>
      </c>
      <c r="C65" s="3" t="s">
        <v>51</v>
      </c>
      <c r="D65" s="7" t="s">
        <v>274</v>
      </c>
      <c r="E65" s="7" t="s">
        <v>349</v>
      </c>
      <c r="F65" s="7" t="s">
        <v>350</v>
      </c>
      <c r="G65" s="7" t="s">
        <v>351</v>
      </c>
      <c r="H65" s="9" t="s">
        <v>52</v>
      </c>
      <c r="I65" s="7" t="s">
        <v>353</v>
      </c>
      <c r="J65" s="8">
        <v>2.5</v>
      </c>
      <c r="K65" s="10">
        <v>1909</v>
      </c>
      <c r="L65" s="10">
        <v>-769.88</v>
      </c>
      <c r="M65" s="10">
        <v>610.88</v>
      </c>
      <c r="N65" s="10">
        <v>1674.91</v>
      </c>
      <c r="O65" s="10">
        <v>0</v>
      </c>
      <c r="P65" s="10">
        <v>0</v>
      </c>
      <c r="Q65" s="10">
        <v>0</v>
      </c>
      <c r="R65" s="10">
        <f t="shared" si="0"/>
        <v>3424.91</v>
      </c>
    </row>
    <row r="66" spans="1:18" ht="63.75">
      <c r="A66" s="3" t="s">
        <v>53</v>
      </c>
      <c r="B66" s="3" t="s">
        <v>54</v>
      </c>
      <c r="C66" s="3" t="s">
        <v>55</v>
      </c>
      <c r="D66" s="7" t="s">
        <v>430</v>
      </c>
      <c r="E66" s="7" t="s">
        <v>274</v>
      </c>
      <c r="F66" s="7" t="s">
        <v>365</v>
      </c>
      <c r="G66" s="7" t="s">
        <v>17</v>
      </c>
      <c r="H66" s="9" t="s">
        <v>56</v>
      </c>
      <c r="I66" s="7" t="s">
        <v>353</v>
      </c>
      <c r="J66" s="8">
        <v>3.5</v>
      </c>
      <c r="K66" s="10">
        <v>1652.14</v>
      </c>
      <c r="L66" s="10">
        <v>-236.12</v>
      </c>
      <c r="M66" s="10">
        <v>377.64</v>
      </c>
      <c r="N66" s="10">
        <v>3025.87</v>
      </c>
      <c r="O66" s="10">
        <v>0</v>
      </c>
      <c r="P66" s="10">
        <v>0</v>
      </c>
      <c r="Q66" s="10">
        <v>0</v>
      </c>
      <c r="R66" s="10">
        <f t="shared" si="0"/>
        <v>4819.53</v>
      </c>
    </row>
    <row r="67" spans="1:18" ht="63.75">
      <c r="A67" s="3" t="s">
        <v>57</v>
      </c>
      <c r="B67" s="3" t="s">
        <v>58</v>
      </c>
      <c r="C67" s="3" t="s">
        <v>59</v>
      </c>
      <c r="D67" s="7" t="s">
        <v>288</v>
      </c>
      <c r="E67" s="7" t="s">
        <v>274</v>
      </c>
      <c r="F67" s="7" t="s">
        <v>320</v>
      </c>
      <c r="G67" s="7" t="s">
        <v>365</v>
      </c>
      <c r="H67" s="9" t="s">
        <v>60</v>
      </c>
      <c r="I67" s="7" t="s">
        <v>292</v>
      </c>
      <c r="J67" s="8">
        <v>2.5</v>
      </c>
      <c r="K67" s="10">
        <v>1180.1</v>
      </c>
      <c r="L67" s="10">
        <v>-107.52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f t="shared" si="0"/>
        <v>1072.58</v>
      </c>
    </row>
    <row r="68" spans="1:18" ht="76.5">
      <c r="A68" s="3" t="s">
        <v>61</v>
      </c>
      <c r="B68" s="3" t="s">
        <v>62</v>
      </c>
      <c r="C68" s="3" t="s">
        <v>63</v>
      </c>
      <c r="D68" s="7" t="s">
        <v>274</v>
      </c>
      <c r="E68" s="7" t="s">
        <v>349</v>
      </c>
      <c r="F68" s="7" t="s">
        <v>350</v>
      </c>
      <c r="G68" s="7" t="s">
        <v>351</v>
      </c>
      <c r="H68" s="9" t="s">
        <v>64</v>
      </c>
      <c r="I68" s="7" t="s">
        <v>353</v>
      </c>
      <c r="J68" s="8">
        <v>2.5</v>
      </c>
      <c r="K68" s="10">
        <v>1909</v>
      </c>
      <c r="L68" s="10">
        <v>-769.88</v>
      </c>
      <c r="M68" s="10">
        <v>610.88</v>
      </c>
      <c r="N68" s="10">
        <v>1674.91</v>
      </c>
      <c r="O68" s="10">
        <v>0</v>
      </c>
      <c r="P68" s="10">
        <v>0</v>
      </c>
      <c r="Q68" s="10">
        <v>0</v>
      </c>
      <c r="R68" s="10">
        <f aca="true" t="shared" si="1" ref="R68:R131">SUBTOTAL(9,K68:O68)-P68</f>
        <v>3424.91</v>
      </c>
    </row>
    <row r="69" spans="1:18" ht="63.75">
      <c r="A69" s="3" t="s">
        <v>65</v>
      </c>
      <c r="B69" s="3" t="s">
        <v>66</v>
      </c>
      <c r="C69" s="3" t="s">
        <v>67</v>
      </c>
      <c r="D69" s="7" t="s">
        <v>274</v>
      </c>
      <c r="E69" s="7" t="s">
        <v>388</v>
      </c>
      <c r="F69" s="7" t="s">
        <v>366</v>
      </c>
      <c r="G69" s="7" t="s">
        <v>17</v>
      </c>
      <c r="H69" s="9" t="s">
        <v>68</v>
      </c>
      <c r="I69" s="7" t="s">
        <v>278</v>
      </c>
      <c r="J69" s="8">
        <v>2.5</v>
      </c>
      <c r="K69" s="10">
        <v>971.85</v>
      </c>
      <c r="L69" s="10">
        <v>-161.28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f t="shared" si="1"/>
        <v>810.57</v>
      </c>
    </row>
    <row r="70" spans="1:18" ht="63.75">
      <c r="A70" s="3" t="s">
        <v>69</v>
      </c>
      <c r="B70" s="3" t="s">
        <v>70</v>
      </c>
      <c r="C70" s="3" t="s">
        <v>287</v>
      </c>
      <c r="D70" s="7" t="s">
        <v>288</v>
      </c>
      <c r="E70" s="7" t="s">
        <v>274</v>
      </c>
      <c r="F70" s="7" t="s">
        <v>293</v>
      </c>
      <c r="G70" s="7" t="s">
        <v>294</v>
      </c>
      <c r="H70" s="9" t="s">
        <v>71</v>
      </c>
      <c r="I70" s="7" t="s">
        <v>311</v>
      </c>
      <c r="J70" s="8">
        <v>4.5</v>
      </c>
      <c r="K70" s="10">
        <v>1749.33</v>
      </c>
      <c r="L70" s="10">
        <v>-215.04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f t="shared" si="1"/>
        <v>1534.29</v>
      </c>
    </row>
    <row r="71" spans="1:18" ht="76.5">
      <c r="A71" s="3" t="s">
        <v>72</v>
      </c>
      <c r="B71" s="3" t="s">
        <v>73</v>
      </c>
      <c r="C71" s="3" t="s">
        <v>74</v>
      </c>
      <c r="D71" s="7" t="s">
        <v>274</v>
      </c>
      <c r="E71" s="7" t="s">
        <v>46</v>
      </c>
      <c r="F71" s="7" t="s">
        <v>47</v>
      </c>
      <c r="G71" s="7" t="s">
        <v>308</v>
      </c>
      <c r="H71" s="9" t="s">
        <v>48</v>
      </c>
      <c r="I71" s="7" t="s">
        <v>353</v>
      </c>
      <c r="J71" s="8">
        <v>3.5</v>
      </c>
      <c r="K71" s="10">
        <v>2672.6</v>
      </c>
      <c r="L71" s="10">
        <v>-528.04</v>
      </c>
      <c r="M71" s="10">
        <v>305.44</v>
      </c>
      <c r="N71" s="10">
        <v>2039.6</v>
      </c>
      <c r="O71" s="10">
        <v>0</v>
      </c>
      <c r="P71" s="10">
        <v>0</v>
      </c>
      <c r="Q71" s="10">
        <v>0</v>
      </c>
      <c r="R71" s="10">
        <f t="shared" si="1"/>
        <v>4489.6</v>
      </c>
    </row>
    <row r="72" spans="1:18" ht="63.75">
      <c r="A72" s="3" t="s">
        <v>75</v>
      </c>
      <c r="B72" s="3" t="s">
        <v>76</v>
      </c>
      <c r="C72" s="3" t="s">
        <v>370</v>
      </c>
      <c r="D72" s="7" t="s">
        <v>274</v>
      </c>
      <c r="E72" s="7" t="s">
        <v>388</v>
      </c>
      <c r="F72" s="7" t="s">
        <v>366</v>
      </c>
      <c r="G72" s="7" t="s">
        <v>17</v>
      </c>
      <c r="H72" s="9" t="s">
        <v>77</v>
      </c>
      <c r="I72" s="7" t="s">
        <v>278</v>
      </c>
      <c r="J72" s="8">
        <v>2.5</v>
      </c>
      <c r="K72" s="10">
        <v>971.85</v>
      </c>
      <c r="L72" s="10">
        <v>-161.28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f t="shared" si="1"/>
        <v>810.57</v>
      </c>
    </row>
    <row r="73" spans="1:18" ht="51">
      <c r="A73" s="3" t="s">
        <v>78</v>
      </c>
      <c r="B73" s="3" t="s">
        <v>79</v>
      </c>
      <c r="C73" s="3" t="s">
        <v>80</v>
      </c>
      <c r="D73" s="7" t="s">
        <v>274</v>
      </c>
      <c r="E73" s="7" t="s">
        <v>12</v>
      </c>
      <c r="F73" s="7" t="s">
        <v>366</v>
      </c>
      <c r="G73" s="7" t="s">
        <v>366</v>
      </c>
      <c r="H73" s="9" t="s">
        <v>81</v>
      </c>
      <c r="I73" s="7" t="s">
        <v>278</v>
      </c>
      <c r="J73" s="8">
        <v>1</v>
      </c>
      <c r="K73" s="10">
        <v>194.37</v>
      </c>
      <c r="L73" s="10">
        <v>-53.76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f t="shared" si="1"/>
        <v>140.61</v>
      </c>
    </row>
    <row r="74" spans="1:18" ht="51">
      <c r="A74" s="3" t="s">
        <v>82</v>
      </c>
      <c r="B74" s="3" t="s">
        <v>338</v>
      </c>
      <c r="C74" s="3" t="s">
        <v>339</v>
      </c>
      <c r="D74" s="7" t="s">
        <v>274</v>
      </c>
      <c r="E74" s="7" t="s">
        <v>83</v>
      </c>
      <c r="F74" s="7" t="s">
        <v>366</v>
      </c>
      <c r="G74" s="7" t="s">
        <v>366</v>
      </c>
      <c r="H74" s="9" t="s">
        <v>84</v>
      </c>
      <c r="I74" s="7" t="s">
        <v>278</v>
      </c>
      <c r="J74" s="8">
        <v>1</v>
      </c>
      <c r="K74" s="10">
        <v>194.37</v>
      </c>
      <c r="L74" s="10">
        <v>-53.76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f t="shared" si="1"/>
        <v>140.61</v>
      </c>
    </row>
    <row r="75" spans="1:18" ht="51">
      <c r="A75" s="3" t="s">
        <v>85</v>
      </c>
      <c r="B75" s="3" t="s">
        <v>86</v>
      </c>
      <c r="C75" s="3" t="s">
        <v>87</v>
      </c>
      <c r="D75" s="7" t="s">
        <v>274</v>
      </c>
      <c r="E75" s="7" t="s">
        <v>12</v>
      </c>
      <c r="F75" s="7" t="s">
        <v>366</v>
      </c>
      <c r="G75" s="7" t="s">
        <v>366</v>
      </c>
      <c r="H75" s="9" t="s">
        <v>88</v>
      </c>
      <c r="I75" s="7" t="s">
        <v>278</v>
      </c>
      <c r="J75" s="8">
        <v>1</v>
      </c>
      <c r="K75" s="10">
        <v>236.02</v>
      </c>
      <c r="L75" s="10">
        <v>-53.76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f t="shared" si="1"/>
        <v>182.26000000000002</v>
      </c>
    </row>
    <row r="76" spans="1:18" ht="51">
      <c r="A76" s="3" t="s">
        <v>89</v>
      </c>
      <c r="B76" s="3" t="s">
        <v>90</v>
      </c>
      <c r="C76" s="3" t="s">
        <v>91</v>
      </c>
      <c r="D76" s="7" t="s">
        <v>274</v>
      </c>
      <c r="E76" s="7" t="s">
        <v>83</v>
      </c>
      <c r="F76" s="7" t="s">
        <v>366</v>
      </c>
      <c r="G76" s="7" t="s">
        <v>366</v>
      </c>
      <c r="H76" s="9" t="s">
        <v>92</v>
      </c>
      <c r="I76" s="7" t="s">
        <v>278</v>
      </c>
      <c r="J76" s="8">
        <v>1</v>
      </c>
      <c r="K76" s="10">
        <v>194.37</v>
      </c>
      <c r="L76" s="10">
        <v>-53.76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f t="shared" si="1"/>
        <v>140.61</v>
      </c>
    </row>
    <row r="77" spans="1:18" ht="51">
      <c r="A77" s="3" t="s">
        <v>93</v>
      </c>
      <c r="B77" s="3" t="s">
        <v>272</v>
      </c>
      <c r="C77" s="3" t="s">
        <v>273</v>
      </c>
      <c r="D77" s="7" t="s">
        <v>274</v>
      </c>
      <c r="E77" s="7" t="s">
        <v>12</v>
      </c>
      <c r="F77" s="7" t="s">
        <v>366</v>
      </c>
      <c r="G77" s="7" t="s">
        <v>366</v>
      </c>
      <c r="H77" s="9" t="s">
        <v>94</v>
      </c>
      <c r="I77" s="7" t="s">
        <v>278</v>
      </c>
      <c r="J77" s="8">
        <v>1</v>
      </c>
      <c r="K77" s="10">
        <v>194.37</v>
      </c>
      <c r="L77" s="10">
        <v>-53.76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f t="shared" si="1"/>
        <v>140.61</v>
      </c>
    </row>
    <row r="78" spans="1:18" ht="51">
      <c r="A78" s="3" t="s">
        <v>95</v>
      </c>
      <c r="B78" s="3" t="s">
        <v>79</v>
      </c>
      <c r="C78" s="3" t="s">
        <v>80</v>
      </c>
      <c r="D78" s="7" t="s">
        <v>274</v>
      </c>
      <c r="E78" s="7" t="s">
        <v>288</v>
      </c>
      <c r="F78" s="7" t="s">
        <v>389</v>
      </c>
      <c r="G78" s="7" t="s">
        <v>389</v>
      </c>
      <c r="H78" s="9" t="s">
        <v>96</v>
      </c>
      <c r="I78" s="7" t="s">
        <v>278</v>
      </c>
      <c r="J78" s="8">
        <v>1</v>
      </c>
      <c r="K78" s="10">
        <v>194.37</v>
      </c>
      <c r="L78" s="10">
        <v>-53.76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f t="shared" si="1"/>
        <v>140.61</v>
      </c>
    </row>
    <row r="79" spans="1:18" ht="51">
      <c r="A79" s="3" t="s">
        <v>97</v>
      </c>
      <c r="B79" s="3" t="s">
        <v>338</v>
      </c>
      <c r="C79" s="3" t="s">
        <v>339</v>
      </c>
      <c r="D79" s="7" t="s">
        <v>274</v>
      </c>
      <c r="E79" s="7" t="s">
        <v>288</v>
      </c>
      <c r="F79" s="7" t="s">
        <v>389</v>
      </c>
      <c r="G79" s="7" t="s">
        <v>389</v>
      </c>
      <c r="H79" s="9" t="s">
        <v>98</v>
      </c>
      <c r="I79" s="7" t="s">
        <v>278</v>
      </c>
      <c r="J79" s="8">
        <v>1</v>
      </c>
      <c r="K79" s="10">
        <v>194.37</v>
      </c>
      <c r="L79" s="10">
        <v>-53.76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f t="shared" si="1"/>
        <v>140.61</v>
      </c>
    </row>
    <row r="80" spans="1:18" ht="102">
      <c r="A80" s="3" t="s">
        <v>99</v>
      </c>
      <c r="B80" s="3" t="s">
        <v>392</v>
      </c>
      <c r="C80" s="3" t="s">
        <v>100</v>
      </c>
      <c r="D80" s="7" t="s">
        <v>274</v>
      </c>
      <c r="E80" s="7" t="s">
        <v>283</v>
      </c>
      <c r="F80" s="7" t="s">
        <v>383</v>
      </c>
      <c r="G80" s="7" t="s">
        <v>383</v>
      </c>
      <c r="H80" s="9" t="s">
        <v>101</v>
      </c>
      <c r="I80" s="7" t="s">
        <v>278</v>
      </c>
      <c r="J80" s="8">
        <v>1</v>
      </c>
      <c r="K80" s="10">
        <v>194.37</v>
      </c>
      <c r="L80" s="10">
        <v>-53.76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f t="shared" si="1"/>
        <v>140.61</v>
      </c>
    </row>
    <row r="81" spans="1:18" ht="102">
      <c r="A81" s="3" t="s">
        <v>99</v>
      </c>
      <c r="B81" s="3" t="s">
        <v>392</v>
      </c>
      <c r="C81" s="3" t="s">
        <v>100</v>
      </c>
      <c r="D81" s="7" t="s">
        <v>274</v>
      </c>
      <c r="E81" s="7" t="s">
        <v>307</v>
      </c>
      <c r="F81" s="7" t="s">
        <v>415</v>
      </c>
      <c r="G81" s="7" t="s">
        <v>415</v>
      </c>
      <c r="H81" s="9" t="s">
        <v>101</v>
      </c>
      <c r="I81" s="7" t="s">
        <v>278</v>
      </c>
      <c r="J81" s="8">
        <v>1</v>
      </c>
      <c r="K81" s="10">
        <v>194.37</v>
      </c>
      <c r="L81" s="10">
        <v>-53.76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f t="shared" si="1"/>
        <v>140.61</v>
      </c>
    </row>
    <row r="82" spans="1:18" ht="102">
      <c r="A82" s="3" t="s">
        <v>99</v>
      </c>
      <c r="B82" s="3" t="s">
        <v>392</v>
      </c>
      <c r="C82" s="3" t="s">
        <v>100</v>
      </c>
      <c r="D82" s="7" t="s">
        <v>274</v>
      </c>
      <c r="E82" s="7" t="s">
        <v>280</v>
      </c>
      <c r="F82" s="7" t="s">
        <v>376</v>
      </c>
      <c r="G82" s="7" t="s">
        <v>376</v>
      </c>
      <c r="H82" s="9" t="s">
        <v>101</v>
      </c>
      <c r="I82" s="7" t="s">
        <v>278</v>
      </c>
      <c r="J82" s="8">
        <v>1</v>
      </c>
      <c r="K82" s="10">
        <v>194.37</v>
      </c>
      <c r="L82" s="10">
        <v>-53.76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f t="shared" si="1"/>
        <v>140.61</v>
      </c>
    </row>
    <row r="83" spans="1:18" ht="102">
      <c r="A83" s="3" t="s">
        <v>99</v>
      </c>
      <c r="B83" s="3" t="s">
        <v>392</v>
      </c>
      <c r="C83" s="3" t="s">
        <v>100</v>
      </c>
      <c r="D83" s="7" t="s">
        <v>274</v>
      </c>
      <c r="E83" s="7" t="s">
        <v>275</v>
      </c>
      <c r="F83" s="7" t="s">
        <v>102</v>
      </c>
      <c r="G83" s="7" t="s">
        <v>102</v>
      </c>
      <c r="H83" s="9" t="s">
        <v>101</v>
      </c>
      <c r="I83" s="7" t="s">
        <v>278</v>
      </c>
      <c r="J83" s="8">
        <v>1</v>
      </c>
      <c r="K83" s="10">
        <v>194.37</v>
      </c>
      <c r="L83" s="10">
        <v>-53.76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f t="shared" si="1"/>
        <v>140.61</v>
      </c>
    </row>
    <row r="84" spans="1:18" ht="102">
      <c r="A84" s="3" t="s">
        <v>99</v>
      </c>
      <c r="B84" s="3" t="s">
        <v>392</v>
      </c>
      <c r="C84" s="3" t="s">
        <v>100</v>
      </c>
      <c r="D84" s="7" t="s">
        <v>274</v>
      </c>
      <c r="E84" s="7" t="s">
        <v>83</v>
      </c>
      <c r="F84" s="7" t="s">
        <v>377</v>
      </c>
      <c r="G84" s="7" t="s">
        <v>377</v>
      </c>
      <c r="H84" s="9" t="s">
        <v>101</v>
      </c>
      <c r="I84" s="7" t="s">
        <v>278</v>
      </c>
      <c r="J84" s="8">
        <v>1</v>
      </c>
      <c r="K84" s="10">
        <v>194.37</v>
      </c>
      <c r="L84" s="10">
        <v>-53.76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f t="shared" si="1"/>
        <v>140.61</v>
      </c>
    </row>
    <row r="85" spans="1:18" ht="51">
      <c r="A85" s="3" t="s">
        <v>103</v>
      </c>
      <c r="B85" s="3" t="s">
        <v>272</v>
      </c>
      <c r="C85" s="3" t="s">
        <v>273</v>
      </c>
      <c r="D85" s="7" t="s">
        <v>274</v>
      </c>
      <c r="E85" s="7" t="s">
        <v>275</v>
      </c>
      <c r="F85" s="7" t="s">
        <v>17</v>
      </c>
      <c r="G85" s="7" t="s">
        <v>17</v>
      </c>
      <c r="H85" s="9" t="s">
        <v>104</v>
      </c>
      <c r="I85" s="7" t="s">
        <v>278</v>
      </c>
      <c r="J85" s="8">
        <v>1</v>
      </c>
      <c r="K85" s="10">
        <v>194.37</v>
      </c>
      <c r="L85" s="10">
        <v>-53.76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f t="shared" si="1"/>
        <v>140.61</v>
      </c>
    </row>
    <row r="86" spans="1:18" ht="51">
      <c r="A86" s="3" t="s">
        <v>105</v>
      </c>
      <c r="B86" s="3" t="s">
        <v>79</v>
      </c>
      <c r="C86" s="3" t="s">
        <v>80</v>
      </c>
      <c r="D86" s="7" t="s">
        <v>274</v>
      </c>
      <c r="E86" s="7" t="s">
        <v>275</v>
      </c>
      <c r="F86" s="7" t="s">
        <v>17</v>
      </c>
      <c r="G86" s="7" t="s">
        <v>17</v>
      </c>
      <c r="H86" s="9" t="s">
        <v>106</v>
      </c>
      <c r="I86" s="7" t="s">
        <v>278</v>
      </c>
      <c r="J86" s="8">
        <v>1</v>
      </c>
      <c r="K86" s="10">
        <v>194.37</v>
      </c>
      <c r="L86" s="10">
        <v>-53.76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f t="shared" si="1"/>
        <v>140.61</v>
      </c>
    </row>
    <row r="87" spans="1:18" ht="51">
      <c r="A87" s="3" t="s">
        <v>107</v>
      </c>
      <c r="B87" s="3" t="s">
        <v>28</v>
      </c>
      <c r="C87" s="3" t="s">
        <v>370</v>
      </c>
      <c r="D87" s="7" t="s">
        <v>274</v>
      </c>
      <c r="E87" s="7" t="s">
        <v>275</v>
      </c>
      <c r="F87" s="7" t="s">
        <v>17</v>
      </c>
      <c r="G87" s="7" t="s">
        <v>17</v>
      </c>
      <c r="H87" s="9" t="s">
        <v>108</v>
      </c>
      <c r="I87" s="7" t="s">
        <v>278</v>
      </c>
      <c r="J87" s="8">
        <v>1</v>
      </c>
      <c r="K87" s="10">
        <v>194.37</v>
      </c>
      <c r="L87" s="10">
        <v>-53.76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f t="shared" si="1"/>
        <v>140.61</v>
      </c>
    </row>
    <row r="88" spans="1:18" ht="63.75">
      <c r="A88" s="3" t="s">
        <v>109</v>
      </c>
      <c r="B88" s="3" t="s">
        <v>272</v>
      </c>
      <c r="C88" s="3" t="s">
        <v>273</v>
      </c>
      <c r="D88" s="7" t="s">
        <v>274</v>
      </c>
      <c r="E88" s="7" t="s">
        <v>12</v>
      </c>
      <c r="F88" s="7" t="s">
        <v>383</v>
      </c>
      <c r="G88" s="7" t="s">
        <v>383</v>
      </c>
      <c r="H88" s="9" t="s">
        <v>110</v>
      </c>
      <c r="I88" s="7" t="s">
        <v>278</v>
      </c>
      <c r="J88" s="8">
        <v>1</v>
      </c>
      <c r="K88" s="10">
        <v>194.37</v>
      </c>
      <c r="L88" s="10">
        <v>-53.76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f t="shared" si="1"/>
        <v>140.61</v>
      </c>
    </row>
    <row r="89" spans="1:18" ht="51">
      <c r="A89" s="3" t="s">
        <v>111</v>
      </c>
      <c r="B89" s="3" t="s">
        <v>76</v>
      </c>
      <c r="C89" s="3" t="s">
        <v>370</v>
      </c>
      <c r="D89" s="7" t="s">
        <v>274</v>
      </c>
      <c r="E89" s="7" t="s">
        <v>283</v>
      </c>
      <c r="F89" s="7" t="s">
        <v>376</v>
      </c>
      <c r="G89" s="7" t="s">
        <v>376</v>
      </c>
      <c r="H89" s="9" t="s">
        <v>112</v>
      </c>
      <c r="I89" s="7" t="s">
        <v>278</v>
      </c>
      <c r="J89" s="8">
        <v>1</v>
      </c>
      <c r="K89" s="10">
        <v>194.37</v>
      </c>
      <c r="L89" s="10">
        <v>-53.76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f t="shared" si="1"/>
        <v>140.61</v>
      </c>
    </row>
    <row r="90" spans="1:18" ht="63.75">
      <c r="A90" s="3" t="s">
        <v>113</v>
      </c>
      <c r="B90" s="3" t="s">
        <v>114</v>
      </c>
      <c r="C90" s="3" t="s">
        <v>299</v>
      </c>
      <c r="D90" s="7" t="s">
        <v>388</v>
      </c>
      <c r="E90" s="7" t="s">
        <v>274</v>
      </c>
      <c r="F90" s="7" t="s">
        <v>295</v>
      </c>
      <c r="G90" s="7" t="s">
        <v>296</v>
      </c>
      <c r="H90" s="9" t="s">
        <v>115</v>
      </c>
      <c r="I90" s="7" t="s">
        <v>311</v>
      </c>
      <c r="J90" s="8">
        <v>4.5</v>
      </c>
      <c r="K90" s="10">
        <v>1749.33</v>
      </c>
      <c r="L90" s="10">
        <v>-215.04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f t="shared" si="1"/>
        <v>1534.29</v>
      </c>
    </row>
    <row r="91" spans="1:18" ht="51">
      <c r="A91" s="3" t="s">
        <v>116</v>
      </c>
      <c r="B91" s="3" t="s">
        <v>117</v>
      </c>
      <c r="C91" s="3" t="s">
        <v>118</v>
      </c>
      <c r="D91" s="7" t="s">
        <v>274</v>
      </c>
      <c r="E91" s="7" t="s">
        <v>280</v>
      </c>
      <c r="F91" s="7" t="s">
        <v>383</v>
      </c>
      <c r="G91" s="7" t="s">
        <v>383</v>
      </c>
      <c r="H91" s="9" t="s">
        <v>119</v>
      </c>
      <c r="I91" s="7" t="s">
        <v>278</v>
      </c>
      <c r="J91" s="8">
        <v>1</v>
      </c>
      <c r="K91" s="10">
        <v>194.37</v>
      </c>
      <c r="L91" s="10">
        <v>-53.76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f t="shared" si="1"/>
        <v>140.61</v>
      </c>
    </row>
    <row r="92" spans="1:18" ht="63.75">
      <c r="A92" s="3" t="s">
        <v>120</v>
      </c>
      <c r="B92" s="3" t="s">
        <v>121</v>
      </c>
      <c r="C92" s="3" t="s">
        <v>434</v>
      </c>
      <c r="D92" s="7" t="s">
        <v>12</v>
      </c>
      <c r="E92" s="7" t="s">
        <v>274</v>
      </c>
      <c r="F92" s="7" t="s">
        <v>293</v>
      </c>
      <c r="G92" s="7" t="s">
        <v>294</v>
      </c>
      <c r="H92" s="9" t="s">
        <v>122</v>
      </c>
      <c r="I92" s="7" t="s">
        <v>311</v>
      </c>
      <c r="J92" s="8">
        <v>4.5</v>
      </c>
      <c r="K92" s="10">
        <v>1749.33</v>
      </c>
      <c r="L92" s="10">
        <v>-215.04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f t="shared" si="1"/>
        <v>1534.29</v>
      </c>
    </row>
    <row r="93" spans="1:18" ht="51">
      <c r="A93" s="3" t="s">
        <v>123</v>
      </c>
      <c r="B93" s="3" t="s">
        <v>124</v>
      </c>
      <c r="C93" s="3" t="s">
        <v>370</v>
      </c>
      <c r="D93" s="7" t="s">
        <v>274</v>
      </c>
      <c r="E93" s="7" t="s">
        <v>280</v>
      </c>
      <c r="F93" s="7" t="s">
        <v>383</v>
      </c>
      <c r="G93" s="7" t="s">
        <v>383</v>
      </c>
      <c r="H93" s="9" t="s">
        <v>125</v>
      </c>
      <c r="I93" s="7" t="s">
        <v>278</v>
      </c>
      <c r="J93" s="8">
        <v>1</v>
      </c>
      <c r="K93" s="10">
        <v>194.37</v>
      </c>
      <c r="L93" s="10">
        <v>-53.76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f t="shared" si="1"/>
        <v>140.61</v>
      </c>
    </row>
    <row r="94" spans="1:18" ht="63.75">
      <c r="A94" s="3" t="s">
        <v>126</v>
      </c>
      <c r="B94" s="3" t="s">
        <v>127</v>
      </c>
      <c r="C94" s="3" t="s">
        <v>128</v>
      </c>
      <c r="D94" s="7" t="s">
        <v>274</v>
      </c>
      <c r="E94" s="7" t="s">
        <v>388</v>
      </c>
      <c r="F94" s="7" t="s">
        <v>383</v>
      </c>
      <c r="G94" s="7" t="s">
        <v>376</v>
      </c>
      <c r="H94" s="9" t="s">
        <v>129</v>
      </c>
      <c r="I94" s="7" t="s">
        <v>278</v>
      </c>
      <c r="J94" s="8">
        <v>1.5</v>
      </c>
      <c r="K94" s="10">
        <v>708.06</v>
      </c>
      <c r="L94" s="10">
        <v>-107.52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f t="shared" si="1"/>
        <v>600.54</v>
      </c>
    </row>
    <row r="95" spans="1:18" ht="51">
      <c r="A95" s="3" t="s">
        <v>130</v>
      </c>
      <c r="B95" s="3" t="s">
        <v>117</v>
      </c>
      <c r="C95" s="3" t="s">
        <v>118</v>
      </c>
      <c r="D95" s="7" t="s">
        <v>274</v>
      </c>
      <c r="E95" s="7" t="s">
        <v>283</v>
      </c>
      <c r="F95" s="7" t="s">
        <v>376</v>
      </c>
      <c r="G95" s="7" t="s">
        <v>376</v>
      </c>
      <c r="H95" s="9" t="s">
        <v>131</v>
      </c>
      <c r="I95" s="7" t="s">
        <v>278</v>
      </c>
      <c r="J95" s="8">
        <v>1</v>
      </c>
      <c r="K95" s="10">
        <v>194.37</v>
      </c>
      <c r="L95" s="10">
        <v>-53.76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f t="shared" si="1"/>
        <v>140.61</v>
      </c>
    </row>
    <row r="96" spans="1:18" ht="76.5">
      <c r="A96" s="3" t="s">
        <v>132</v>
      </c>
      <c r="B96" s="3" t="s">
        <v>133</v>
      </c>
      <c r="C96" s="3" t="s">
        <v>299</v>
      </c>
      <c r="D96" s="7" t="s">
        <v>430</v>
      </c>
      <c r="E96" s="7" t="s">
        <v>274</v>
      </c>
      <c r="F96" s="7" t="s">
        <v>295</v>
      </c>
      <c r="G96" s="7" t="s">
        <v>296</v>
      </c>
      <c r="H96" s="9" t="s">
        <v>134</v>
      </c>
      <c r="I96" s="7" t="s">
        <v>353</v>
      </c>
      <c r="J96" s="8">
        <v>4.5</v>
      </c>
      <c r="K96" s="10">
        <v>1749.33</v>
      </c>
      <c r="L96" s="10">
        <v>-248.23</v>
      </c>
      <c r="M96" s="10">
        <v>377.64</v>
      </c>
      <c r="N96" s="10">
        <v>869.71</v>
      </c>
      <c r="O96" s="10">
        <v>0</v>
      </c>
      <c r="P96" s="10">
        <v>0</v>
      </c>
      <c r="Q96" s="10">
        <v>0</v>
      </c>
      <c r="R96" s="10">
        <f t="shared" si="1"/>
        <v>2748.45</v>
      </c>
    </row>
    <row r="97" spans="1:18" ht="63.75">
      <c r="A97" s="3" t="s">
        <v>135</v>
      </c>
      <c r="B97" s="3" t="s">
        <v>79</v>
      </c>
      <c r="C97" s="3" t="s">
        <v>80</v>
      </c>
      <c r="D97" s="7" t="s">
        <v>274</v>
      </c>
      <c r="E97" s="7" t="s">
        <v>12</v>
      </c>
      <c r="F97" s="7" t="s">
        <v>383</v>
      </c>
      <c r="G97" s="7" t="s">
        <v>383</v>
      </c>
      <c r="H97" s="9" t="s">
        <v>136</v>
      </c>
      <c r="I97" s="7" t="s">
        <v>278</v>
      </c>
      <c r="J97" s="8">
        <v>1</v>
      </c>
      <c r="K97" s="10">
        <v>194.37</v>
      </c>
      <c r="L97" s="10">
        <v>-53.76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f t="shared" si="1"/>
        <v>140.61</v>
      </c>
    </row>
    <row r="98" spans="1:18" ht="76.5">
      <c r="A98" s="3" t="s">
        <v>137</v>
      </c>
      <c r="B98" s="3" t="s">
        <v>138</v>
      </c>
      <c r="C98" s="3" t="s">
        <v>139</v>
      </c>
      <c r="D98" s="7" t="s">
        <v>430</v>
      </c>
      <c r="E98" s="7" t="s">
        <v>274</v>
      </c>
      <c r="F98" s="7" t="s">
        <v>365</v>
      </c>
      <c r="G98" s="7" t="s">
        <v>17</v>
      </c>
      <c r="H98" s="9" t="s">
        <v>140</v>
      </c>
      <c r="I98" s="7" t="s">
        <v>353</v>
      </c>
      <c r="J98" s="8">
        <v>3.5</v>
      </c>
      <c r="K98" s="10">
        <v>1652.14</v>
      </c>
      <c r="L98" s="10">
        <v>-236.12</v>
      </c>
      <c r="M98" s="10">
        <v>377.64</v>
      </c>
      <c r="N98" s="10">
        <v>3025.87</v>
      </c>
      <c r="O98" s="10">
        <v>0</v>
      </c>
      <c r="P98" s="10">
        <v>0</v>
      </c>
      <c r="Q98" s="10">
        <v>0</v>
      </c>
      <c r="R98" s="10">
        <f t="shared" si="1"/>
        <v>4819.53</v>
      </c>
    </row>
    <row r="99" spans="1:18" ht="51">
      <c r="A99" s="3" t="s">
        <v>141</v>
      </c>
      <c r="B99" s="3" t="s">
        <v>355</v>
      </c>
      <c r="C99" s="3" t="s">
        <v>343</v>
      </c>
      <c r="D99" s="7" t="s">
        <v>274</v>
      </c>
      <c r="E99" s="7" t="s">
        <v>356</v>
      </c>
      <c r="F99" s="7" t="s">
        <v>142</v>
      </c>
      <c r="G99" s="7" t="s">
        <v>376</v>
      </c>
      <c r="H99" s="9" t="s">
        <v>143</v>
      </c>
      <c r="I99" s="7" t="s">
        <v>292</v>
      </c>
      <c r="J99" s="8">
        <v>4</v>
      </c>
      <c r="K99" s="10">
        <v>1416.14</v>
      </c>
      <c r="L99" s="10">
        <v>-215.04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f t="shared" si="1"/>
        <v>1201.1000000000001</v>
      </c>
    </row>
    <row r="100" spans="1:18" ht="51">
      <c r="A100" s="3" t="s">
        <v>144</v>
      </c>
      <c r="B100" s="3" t="s">
        <v>76</v>
      </c>
      <c r="C100" s="3" t="s">
        <v>370</v>
      </c>
      <c r="D100" s="7" t="s">
        <v>274</v>
      </c>
      <c r="E100" s="7" t="s">
        <v>12</v>
      </c>
      <c r="F100" s="7" t="s">
        <v>383</v>
      </c>
      <c r="G100" s="7" t="s">
        <v>383</v>
      </c>
      <c r="H100" s="9" t="s">
        <v>145</v>
      </c>
      <c r="I100" s="7" t="s">
        <v>278</v>
      </c>
      <c r="J100" s="8">
        <v>1</v>
      </c>
      <c r="K100" s="10">
        <v>194.37</v>
      </c>
      <c r="L100" s="10">
        <v>-53.76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f t="shared" si="1"/>
        <v>140.61</v>
      </c>
    </row>
    <row r="101" spans="1:18" ht="63.75">
      <c r="A101" s="3" t="s">
        <v>146</v>
      </c>
      <c r="B101" s="3" t="s">
        <v>66</v>
      </c>
      <c r="C101" s="3" t="s">
        <v>67</v>
      </c>
      <c r="D101" s="7" t="s">
        <v>274</v>
      </c>
      <c r="E101" s="7" t="s">
        <v>83</v>
      </c>
      <c r="F101" s="7" t="s">
        <v>383</v>
      </c>
      <c r="G101" s="7" t="s">
        <v>383</v>
      </c>
      <c r="H101" s="9" t="s">
        <v>147</v>
      </c>
      <c r="I101" s="7" t="s">
        <v>278</v>
      </c>
      <c r="J101" s="8">
        <v>1</v>
      </c>
      <c r="K101" s="10">
        <v>194.37</v>
      </c>
      <c r="L101" s="10">
        <v>-53.76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f t="shared" si="1"/>
        <v>140.61</v>
      </c>
    </row>
    <row r="102" spans="1:18" ht="76.5">
      <c r="A102" s="3" t="s">
        <v>148</v>
      </c>
      <c r="B102" s="3" t="s">
        <v>149</v>
      </c>
      <c r="C102" s="3" t="s">
        <v>299</v>
      </c>
      <c r="D102" s="7" t="s">
        <v>430</v>
      </c>
      <c r="E102" s="7" t="s">
        <v>274</v>
      </c>
      <c r="F102" s="7" t="s">
        <v>295</v>
      </c>
      <c r="G102" s="7" t="s">
        <v>296</v>
      </c>
      <c r="H102" s="9" t="s">
        <v>150</v>
      </c>
      <c r="I102" s="7" t="s">
        <v>353</v>
      </c>
      <c r="J102" s="8">
        <v>4.5</v>
      </c>
      <c r="K102" s="10">
        <v>2124.18</v>
      </c>
      <c r="L102" s="10">
        <v>-289.88</v>
      </c>
      <c r="M102" s="10">
        <v>377.64</v>
      </c>
      <c r="N102" s="10">
        <v>1113.58</v>
      </c>
      <c r="O102" s="10">
        <v>0</v>
      </c>
      <c r="P102" s="10">
        <v>0</v>
      </c>
      <c r="Q102" s="10">
        <v>0</v>
      </c>
      <c r="R102" s="10">
        <f t="shared" si="1"/>
        <v>3325.5199999999995</v>
      </c>
    </row>
    <row r="103" spans="1:18" ht="51">
      <c r="A103" s="3" t="s">
        <v>151</v>
      </c>
      <c r="B103" s="3" t="s">
        <v>369</v>
      </c>
      <c r="C103" s="3" t="s">
        <v>370</v>
      </c>
      <c r="D103" s="7" t="s">
        <v>274</v>
      </c>
      <c r="E103" s="7" t="s">
        <v>83</v>
      </c>
      <c r="F103" s="7" t="s">
        <v>383</v>
      </c>
      <c r="G103" s="7" t="s">
        <v>383</v>
      </c>
      <c r="H103" s="9" t="s">
        <v>152</v>
      </c>
      <c r="I103" s="7" t="s">
        <v>278</v>
      </c>
      <c r="J103" s="8">
        <v>1</v>
      </c>
      <c r="K103" s="10">
        <v>194.37</v>
      </c>
      <c r="L103" s="10">
        <v>-53.76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f t="shared" si="1"/>
        <v>140.61</v>
      </c>
    </row>
    <row r="104" spans="1:18" ht="51">
      <c r="A104" s="3" t="s">
        <v>153</v>
      </c>
      <c r="B104" s="3" t="s">
        <v>154</v>
      </c>
      <c r="C104" s="3" t="s">
        <v>370</v>
      </c>
      <c r="D104" s="7" t="s">
        <v>274</v>
      </c>
      <c r="E104" s="7" t="s">
        <v>388</v>
      </c>
      <c r="F104" s="7" t="s">
        <v>383</v>
      </c>
      <c r="G104" s="7" t="s">
        <v>376</v>
      </c>
      <c r="H104" s="9" t="s">
        <v>155</v>
      </c>
      <c r="I104" s="7" t="s">
        <v>278</v>
      </c>
      <c r="J104" s="8">
        <v>1.5</v>
      </c>
      <c r="K104" s="10">
        <v>583.11</v>
      </c>
      <c r="L104" s="10">
        <v>-107.52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f t="shared" si="1"/>
        <v>475.59000000000003</v>
      </c>
    </row>
    <row r="105" spans="1:18" ht="76.5">
      <c r="A105" s="3" t="s">
        <v>156</v>
      </c>
      <c r="B105" s="3" t="s">
        <v>157</v>
      </c>
      <c r="C105" s="3" t="s">
        <v>299</v>
      </c>
      <c r="D105" s="7" t="s">
        <v>430</v>
      </c>
      <c r="E105" s="7" t="s">
        <v>274</v>
      </c>
      <c r="F105" s="7" t="s">
        <v>295</v>
      </c>
      <c r="G105" s="7" t="s">
        <v>296</v>
      </c>
      <c r="H105" s="9" t="s">
        <v>158</v>
      </c>
      <c r="I105" s="7" t="s">
        <v>353</v>
      </c>
      <c r="J105" s="8">
        <v>4.5</v>
      </c>
      <c r="K105" s="10">
        <v>2124.18</v>
      </c>
      <c r="L105" s="10">
        <v>-289.88</v>
      </c>
      <c r="M105" s="10">
        <v>377.64</v>
      </c>
      <c r="N105" s="10">
        <v>990.35</v>
      </c>
      <c r="O105" s="10">
        <v>0</v>
      </c>
      <c r="P105" s="10">
        <v>0</v>
      </c>
      <c r="Q105" s="10">
        <v>0</v>
      </c>
      <c r="R105" s="10">
        <f t="shared" si="1"/>
        <v>3202.2899999999995</v>
      </c>
    </row>
    <row r="106" spans="1:18" ht="76.5">
      <c r="A106" s="3" t="s">
        <v>159</v>
      </c>
      <c r="B106" s="3" t="s">
        <v>160</v>
      </c>
      <c r="C106" s="3" t="s">
        <v>161</v>
      </c>
      <c r="D106" s="7" t="s">
        <v>274</v>
      </c>
      <c r="E106" s="7" t="s">
        <v>162</v>
      </c>
      <c r="F106" s="7" t="s">
        <v>163</v>
      </c>
      <c r="G106" s="7" t="s">
        <v>164</v>
      </c>
      <c r="H106" s="9" t="s">
        <v>168</v>
      </c>
      <c r="I106" s="7" t="s">
        <v>353</v>
      </c>
      <c r="J106" s="8">
        <v>1.5</v>
      </c>
      <c r="K106" s="10">
        <v>1145.4</v>
      </c>
      <c r="L106" s="10">
        <v>-706.28</v>
      </c>
      <c r="M106" s="10">
        <v>610.88</v>
      </c>
      <c r="N106" s="10">
        <v>818.19</v>
      </c>
      <c r="O106" s="10">
        <v>0</v>
      </c>
      <c r="P106" s="10">
        <v>0</v>
      </c>
      <c r="Q106" s="10">
        <v>0</v>
      </c>
      <c r="R106" s="10">
        <f t="shared" si="1"/>
        <v>1868.19</v>
      </c>
    </row>
    <row r="107" spans="1:18" ht="63.75">
      <c r="A107" s="3" t="s">
        <v>169</v>
      </c>
      <c r="B107" s="3" t="s">
        <v>170</v>
      </c>
      <c r="C107" s="3" t="s">
        <v>343</v>
      </c>
      <c r="D107" s="7" t="s">
        <v>274</v>
      </c>
      <c r="E107" s="7" t="s">
        <v>171</v>
      </c>
      <c r="F107" s="7" t="s">
        <v>423</v>
      </c>
      <c r="G107" s="7" t="s">
        <v>172</v>
      </c>
      <c r="H107" s="9" t="s">
        <v>173</v>
      </c>
      <c r="I107" s="7" t="s">
        <v>353</v>
      </c>
      <c r="J107" s="8">
        <v>1.5</v>
      </c>
      <c r="K107" s="10">
        <v>1978.42</v>
      </c>
      <c r="L107" s="10">
        <v>-928.42</v>
      </c>
      <c r="M107" s="10">
        <v>0</v>
      </c>
      <c r="N107" s="10">
        <v>1101.84</v>
      </c>
      <c r="O107" s="10">
        <v>0</v>
      </c>
      <c r="P107" s="10">
        <v>0</v>
      </c>
      <c r="Q107" s="10">
        <v>0</v>
      </c>
      <c r="R107" s="10">
        <f t="shared" si="1"/>
        <v>2151.84</v>
      </c>
    </row>
    <row r="108" spans="1:18" ht="76.5">
      <c r="A108" s="3" t="s">
        <v>174</v>
      </c>
      <c r="B108" s="3" t="s">
        <v>160</v>
      </c>
      <c r="C108" s="3" t="s">
        <v>161</v>
      </c>
      <c r="D108" s="7" t="s">
        <v>274</v>
      </c>
      <c r="E108" s="7" t="s">
        <v>171</v>
      </c>
      <c r="F108" s="7" t="s">
        <v>423</v>
      </c>
      <c r="G108" s="7" t="s">
        <v>172</v>
      </c>
      <c r="H108" s="9" t="s">
        <v>175</v>
      </c>
      <c r="I108" s="7" t="s">
        <v>353</v>
      </c>
      <c r="J108" s="8">
        <v>1.5</v>
      </c>
      <c r="K108" s="10">
        <v>1145.4</v>
      </c>
      <c r="L108" s="10">
        <v>-706.28</v>
      </c>
      <c r="M108" s="10">
        <v>610.88</v>
      </c>
      <c r="N108" s="10">
        <v>1101.84</v>
      </c>
      <c r="O108" s="10">
        <v>0</v>
      </c>
      <c r="P108" s="10">
        <v>0</v>
      </c>
      <c r="Q108" s="10">
        <v>0</v>
      </c>
      <c r="R108" s="10">
        <f t="shared" si="1"/>
        <v>2151.84</v>
      </c>
    </row>
    <row r="109" spans="1:18" ht="63.75">
      <c r="A109" s="3" t="s">
        <v>176</v>
      </c>
      <c r="B109" s="3" t="s">
        <v>177</v>
      </c>
      <c r="C109" s="3" t="s">
        <v>343</v>
      </c>
      <c r="D109" s="7" t="s">
        <v>274</v>
      </c>
      <c r="E109" s="7" t="s">
        <v>275</v>
      </c>
      <c r="F109" s="7" t="s">
        <v>142</v>
      </c>
      <c r="G109" s="7" t="s">
        <v>383</v>
      </c>
      <c r="H109" s="9" t="s">
        <v>178</v>
      </c>
      <c r="I109" s="7" t="s">
        <v>292</v>
      </c>
      <c r="J109" s="8">
        <v>3</v>
      </c>
      <c r="K109" s="10">
        <v>708.07</v>
      </c>
      <c r="L109" s="10">
        <v>-107.52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f t="shared" si="1"/>
        <v>600.5500000000001</v>
      </c>
    </row>
    <row r="110" spans="1:18" ht="63.75">
      <c r="A110" s="3" t="s">
        <v>176</v>
      </c>
      <c r="B110" s="3" t="s">
        <v>177</v>
      </c>
      <c r="C110" s="3" t="s">
        <v>343</v>
      </c>
      <c r="D110" s="7" t="s">
        <v>274</v>
      </c>
      <c r="E110" s="7" t="s">
        <v>275</v>
      </c>
      <c r="F110" s="7" t="s">
        <v>284</v>
      </c>
      <c r="G110" s="7" t="s">
        <v>366</v>
      </c>
      <c r="H110" s="9" t="s">
        <v>178</v>
      </c>
      <c r="I110" s="7" t="s">
        <v>292</v>
      </c>
      <c r="J110" s="8">
        <v>3</v>
      </c>
      <c r="K110" s="10">
        <v>1062.1</v>
      </c>
      <c r="L110" s="10">
        <v>-161.28</v>
      </c>
      <c r="M110" s="10">
        <v>0</v>
      </c>
      <c r="N110" s="10">
        <v>0</v>
      </c>
      <c r="O110" s="10">
        <v>0</v>
      </c>
      <c r="P110" s="10">
        <v>0</v>
      </c>
      <c r="Q110" s="10">
        <v>0</v>
      </c>
      <c r="R110" s="10">
        <f t="shared" si="1"/>
        <v>900.8199999999999</v>
      </c>
    </row>
    <row r="111" spans="1:18" ht="63.75">
      <c r="A111" s="3" t="s">
        <v>176</v>
      </c>
      <c r="B111" s="3" t="s">
        <v>177</v>
      </c>
      <c r="C111" s="3" t="s">
        <v>343</v>
      </c>
      <c r="D111" s="7" t="s">
        <v>274</v>
      </c>
      <c r="E111" s="7" t="s">
        <v>275</v>
      </c>
      <c r="F111" s="7" t="s">
        <v>326</v>
      </c>
      <c r="G111" s="7" t="s">
        <v>281</v>
      </c>
      <c r="H111" s="9" t="s">
        <v>178</v>
      </c>
      <c r="I111" s="7" t="s">
        <v>292</v>
      </c>
      <c r="J111" s="8">
        <v>2</v>
      </c>
      <c r="K111" s="10">
        <v>1062.1</v>
      </c>
      <c r="L111" s="10">
        <v>-161.28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f t="shared" si="1"/>
        <v>900.8199999999999</v>
      </c>
    </row>
    <row r="112" spans="1:18" ht="76.5">
      <c r="A112" s="3" t="s">
        <v>179</v>
      </c>
      <c r="B112" s="3" t="s">
        <v>330</v>
      </c>
      <c r="C112" s="3" t="s">
        <v>331</v>
      </c>
      <c r="D112" s="7" t="s">
        <v>274</v>
      </c>
      <c r="E112" s="7" t="s">
        <v>275</v>
      </c>
      <c r="F112" s="7" t="s">
        <v>293</v>
      </c>
      <c r="G112" s="7" t="s">
        <v>102</v>
      </c>
      <c r="H112" s="9" t="s">
        <v>180</v>
      </c>
      <c r="I112" s="7" t="s">
        <v>278</v>
      </c>
      <c r="J112" s="8">
        <v>3.5</v>
      </c>
      <c r="K112" s="10">
        <v>1360.59</v>
      </c>
      <c r="L112" s="10">
        <v>-215.04</v>
      </c>
      <c r="M112" s="10">
        <v>0</v>
      </c>
      <c r="N112" s="10">
        <v>0</v>
      </c>
      <c r="O112" s="10">
        <v>0</v>
      </c>
      <c r="P112" s="10">
        <v>0</v>
      </c>
      <c r="Q112" s="10">
        <v>0</v>
      </c>
      <c r="R112" s="10">
        <f t="shared" si="1"/>
        <v>1145.55</v>
      </c>
    </row>
    <row r="113" spans="1:18" ht="63.75">
      <c r="A113" s="3" t="s">
        <v>181</v>
      </c>
      <c r="B113" s="3" t="s">
        <v>182</v>
      </c>
      <c r="C113" s="3" t="s">
        <v>370</v>
      </c>
      <c r="D113" s="7" t="s">
        <v>388</v>
      </c>
      <c r="E113" s="7" t="s">
        <v>274</v>
      </c>
      <c r="F113" s="7" t="s">
        <v>351</v>
      </c>
      <c r="G113" s="7" t="s">
        <v>172</v>
      </c>
      <c r="H113" s="9" t="s">
        <v>183</v>
      </c>
      <c r="I113" s="7" t="s">
        <v>292</v>
      </c>
      <c r="J113" s="8">
        <v>2.5</v>
      </c>
      <c r="K113" s="10">
        <v>971.85</v>
      </c>
      <c r="L113" s="10">
        <v>-161.28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f t="shared" si="1"/>
        <v>810.57</v>
      </c>
    </row>
    <row r="114" spans="1:18" ht="76.5">
      <c r="A114" s="3" t="s">
        <v>184</v>
      </c>
      <c r="B114" s="3" t="s">
        <v>338</v>
      </c>
      <c r="C114" s="3" t="s">
        <v>339</v>
      </c>
      <c r="D114" s="7" t="s">
        <v>274</v>
      </c>
      <c r="E114" s="7" t="s">
        <v>275</v>
      </c>
      <c r="F114" s="7" t="s">
        <v>293</v>
      </c>
      <c r="G114" s="7" t="s">
        <v>102</v>
      </c>
      <c r="H114" s="9" t="s">
        <v>185</v>
      </c>
      <c r="I114" s="7" t="s">
        <v>278</v>
      </c>
      <c r="J114" s="8">
        <v>3.5</v>
      </c>
      <c r="K114" s="10">
        <v>1360.59</v>
      </c>
      <c r="L114" s="10">
        <v>-215.04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f t="shared" si="1"/>
        <v>1145.55</v>
      </c>
    </row>
    <row r="115" spans="1:18" ht="63.75">
      <c r="A115" s="3" t="s">
        <v>186</v>
      </c>
      <c r="B115" s="3" t="s">
        <v>117</v>
      </c>
      <c r="C115" s="3" t="s">
        <v>118</v>
      </c>
      <c r="D115" s="7" t="s">
        <v>274</v>
      </c>
      <c r="E115" s="7" t="s">
        <v>83</v>
      </c>
      <c r="F115" s="7" t="s">
        <v>293</v>
      </c>
      <c r="G115" s="7" t="s">
        <v>102</v>
      </c>
      <c r="H115" s="9" t="s">
        <v>187</v>
      </c>
      <c r="I115" s="7" t="s">
        <v>278</v>
      </c>
      <c r="J115" s="8">
        <v>3.5</v>
      </c>
      <c r="K115" s="10">
        <v>1360.59</v>
      </c>
      <c r="L115" s="10">
        <v>-215.04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f t="shared" si="1"/>
        <v>1145.55</v>
      </c>
    </row>
    <row r="116" spans="1:18" ht="76.5">
      <c r="A116" s="3" t="s">
        <v>188</v>
      </c>
      <c r="B116" s="3" t="s">
        <v>334</v>
      </c>
      <c r="C116" s="3" t="s">
        <v>335</v>
      </c>
      <c r="D116" s="7" t="s">
        <v>288</v>
      </c>
      <c r="E116" s="7" t="s">
        <v>274</v>
      </c>
      <c r="F116" s="7" t="s">
        <v>366</v>
      </c>
      <c r="G116" s="7" t="s">
        <v>321</v>
      </c>
      <c r="H116" s="9" t="s">
        <v>167</v>
      </c>
      <c r="I116" s="7" t="s">
        <v>292</v>
      </c>
      <c r="J116" s="8">
        <v>3.5</v>
      </c>
      <c r="K116" s="10">
        <v>1360.59</v>
      </c>
      <c r="L116" s="10">
        <v>-161.28</v>
      </c>
      <c r="M116" s="10">
        <v>0</v>
      </c>
      <c r="N116" s="10">
        <v>0</v>
      </c>
      <c r="O116" s="10">
        <v>0</v>
      </c>
      <c r="P116" s="10">
        <v>0</v>
      </c>
      <c r="Q116" s="10">
        <v>0</v>
      </c>
      <c r="R116" s="10">
        <f t="shared" si="1"/>
        <v>1199.31</v>
      </c>
    </row>
    <row r="117" spans="1:18" ht="76.5">
      <c r="A117" s="3" t="s">
        <v>189</v>
      </c>
      <c r="B117" s="3" t="s">
        <v>190</v>
      </c>
      <c r="C117" s="3" t="s">
        <v>335</v>
      </c>
      <c r="D117" s="7" t="s">
        <v>288</v>
      </c>
      <c r="E117" s="7" t="s">
        <v>274</v>
      </c>
      <c r="F117" s="7" t="s">
        <v>366</v>
      </c>
      <c r="G117" s="7" t="s">
        <v>321</v>
      </c>
      <c r="H117" s="9" t="s">
        <v>166</v>
      </c>
      <c r="I117" s="7" t="s">
        <v>292</v>
      </c>
      <c r="J117" s="8">
        <v>3.5</v>
      </c>
      <c r="K117" s="10">
        <v>1360.59</v>
      </c>
      <c r="L117" s="10">
        <v>-161.28</v>
      </c>
      <c r="M117" s="10">
        <v>0</v>
      </c>
      <c r="N117" s="10">
        <v>0</v>
      </c>
      <c r="O117" s="10">
        <v>0</v>
      </c>
      <c r="P117" s="10">
        <v>0</v>
      </c>
      <c r="Q117" s="10">
        <v>0</v>
      </c>
      <c r="R117" s="10">
        <f t="shared" si="1"/>
        <v>1199.31</v>
      </c>
    </row>
    <row r="118" spans="1:18" ht="76.5">
      <c r="A118" s="3" t="s">
        <v>191</v>
      </c>
      <c r="B118" s="3" t="s">
        <v>192</v>
      </c>
      <c r="C118" s="3" t="s">
        <v>193</v>
      </c>
      <c r="D118" s="7" t="s">
        <v>274</v>
      </c>
      <c r="E118" s="7" t="s">
        <v>194</v>
      </c>
      <c r="F118" s="7" t="s">
        <v>195</v>
      </c>
      <c r="G118" s="7" t="s">
        <v>196</v>
      </c>
      <c r="H118" s="9" t="s">
        <v>165</v>
      </c>
      <c r="I118" s="7" t="s">
        <v>353</v>
      </c>
      <c r="J118" s="8">
        <v>4.5</v>
      </c>
      <c r="K118" s="10">
        <v>3436.2</v>
      </c>
      <c r="L118" s="10">
        <v>-897.08</v>
      </c>
      <c r="M118" s="10">
        <v>610.88</v>
      </c>
      <c r="N118" s="10">
        <v>2201.62</v>
      </c>
      <c r="O118" s="10">
        <v>0</v>
      </c>
      <c r="P118" s="10">
        <v>0</v>
      </c>
      <c r="Q118" s="10">
        <v>0</v>
      </c>
      <c r="R118" s="10">
        <f t="shared" si="1"/>
        <v>5351.62</v>
      </c>
    </row>
    <row r="119" spans="1:18" ht="63.75">
      <c r="A119" s="3" t="s">
        <v>197</v>
      </c>
      <c r="B119" s="3" t="s">
        <v>154</v>
      </c>
      <c r="C119" s="3" t="s">
        <v>370</v>
      </c>
      <c r="D119" s="7" t="s">
        <v>274</v>
      </c>
      <c r="E119" s="7" t="s">
        <v>275</v>
      </c>
      <c r="F119" s="7" t="s">
        <v>293</v>
      </c>
      <c r="G119" s="7" t="s">
        <v>102</v>
      </c>
      <c r="H119" s="9" t="s">
        <v>198</v>
      </c>
      <c r="I119" s="7" t="s">
        <v>278</v>
      </c>
      <c r="J119" s="8">
        <v>3.5</v>
      </c>
      <c r="K119" s="10">
        <v>1360.59</v>
      </c>
      <c r="L119" s="10">
        <v>-215.04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f t="shared" si="1"/>
        <v>1145.55</v>
      </c>
    </row>
    <row r="120" spans="1:18" ht="51">
      <c r="A120" s="3" t="s">
        <v>199</v>
      </c>
      <c r="B120" s="3" t="s">
        <v>76</v>
      </c>
      <c r="C120" s="3" t="s">
        <v>370</v>
      </c>
      <c r="D120" s="7" t="s">
        <v>274</v>
      </c>
      <c r="E120" s="7" t="s">
        <v>83</v>
      </c>
      <c r="F120" s="7" t="s">
        <v>293</v>
      </c>
      <c r="G120" s="7" t="s">
        <v>102</v>
      </c>
      <c r="H120" s="9" t="s">
        <v>200</v>
      </c>
      <c r="I120" s="7" t="s">
        <v>278</v>
      </c>
      <c r="J120" s="8">
        <v>3.5</v>
      </c>
      <c r="K120" s="10">
        <v>1360.59</v>
      </c>
      <c r="L120" s="10">
        <v>-215.04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f t="shared" si="1"/>
        <v>1145.55</v>
      </c>
    </row>
    <row r="121" spans="1:18" ht="63.75">
      <c r="A121" s="3" t="s">
        <v>201</v>
      </c>
      <c r="B121" s="3" t="s">
        <v>202</v>
      </c>
      <c r="C121" s="3" t="s">
        <v>203</v>
      </c>
      <c r="D121" s="7" t="s">
        <v>274</v>
      </c>
      <c r="E121" s="7" t="s">
        <v>288</v>
      </c>
      <c r="F121" s="7" t="s">
        <v>350</v>
      </c>
      <c r="G121" s="7" t="s">
        <v>423</v>
      </c>
      <c r="H121" s="9" t="s">
        <v>204</v>
      </c>
      <c r="I121" s="7" t="s">
        <v>278</v>
      </c>
      <c r="J121" s="8">
        <v>3.5</v>
      </c>
      <c r="K121" s="10">
        <v>1360.59</v>
      </c>
      <c r="L121" s="10">
        <v>-215.04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f t="shared" si="1"/>
        <v>1145.55</v>
      </c>
    </row>
    <row r="122" spans="1:18" ht="63.75">
      <c r="A122" s="3" t="s">
        <v>205</v>
      </c>
      <c r="B122" s="3" t="s">
        <v>206</v>
      </c>
      <c r="C122" s="3" t="s">
        <v>287</v>
      </c>
      <c r="D122" s="7" t="s">
        <v>356</v>
      </c>
      <c r="E122" s="7" t="s">
        <v>274</v>
      </c>
      <c r="F122" s="7" t="s">
        <v>293</v>
      </c>
      <c r="G122" s="7" t="s">
        <v>294</v>
      </c>
      <c r="H122" s="9" t="s">
        <v>252</v>
      </c>
      <c r="I122" s="7" t="s">
        <v>311</v>
      </c>
      <c r="J122" s="8">
        <v>4.5</v>
      </c>
      <c r="K122" s="10">
        <v>1749.33</v>
      </c>
      <c r="L122" s="10">
        <v>-215.04</v>
      </c>
      <c r="M122" s="10">
        <v>0</v>
      </c>
      <c r="N122" s="10">
        <v>0</v>
      </c>
      <c r="O122" s="10">
        <v>0</v>
      </c>
      <c r="P122" s="10">
        <v>0</v>
      </c>
      <c r="Q122" s="10">
        <v>0</v>
      </c>
      <c r="R122" s="10">
        <f t="shared" si="1"/>
        <v>1534.29</v>
      </c>
    </row>
    <row r="123" spans="1:18" ht="63.75">
      <c r="A123" s="3" t="s">
        <v>207</v>
      </c>
      <c r="B123" s="3" t="s">
        <v>208</v>
      </c>
      <c r="C123" s="3" t="s">
        <v>370</v>
      </c>
      <c r="D123" s="7" t="s">
        <v>274</v>
      </c>
      <c r="E123" s="7" t="s">
        <v>288</v>
      </c>
      <c r="F123" s="7" t="s">
        <v>350</v>
      </c>
      <c r="G123" s="7" t="s">
        <v>423</v>
      </c>
      <c r="H123" s="9" t="s">
        <v>209</v>
      </c>
      <c r="I123" s="7" t="s">
        <v>278</v>
      </c>
      <c r="J123" s="8">
        <v>3.5</v>
      </c>
      <c r="K123" s="10">
        <v>1360.59</v>
      </c>
      <c r="L123" s="10">
        <v>-215.04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f t="shared" si="1"/>
        <v>1145.55</v>
      </c>
    </row>
    <row r="124" spans="1:18" ht="63.75">
      <c r="A124" s="3" t="s">
        <v>210</v>
      </c>
      <c r="B124" s="3" t="s">
        <v>211</v>
      </c>
      <c r="C124" s="3" t="s">
        <v>287</v>
      </c>
      <c r="D124" s="7" t="s">
        <v>414</v>
      </c>
      <c r="E124" s="7" t="s">
        <v>274</v>
      </c>
      <c r="F124" s="7" t="s">
        <v>295</v>
      </c>
      <c r="G124" s="7" t="s">
        <v>296</v>
      </c>
      <c r="H124" s="9" t="s">
        <v>212</v>
      </c>
      <c r="I124" s="7" t="s">
        <v>292</v>
      </c>
      <c r="J124" s="8">
        <v>4.5</v>
      </c>
      <c r="K124" s="10">
        <v>1749.33</v>
      </c>
      <c r="L124" s="10">
        <v>-215.04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f t="shared" si="1"/>
        <v>1534.29</v>
      </c>
    </row>
    <row r="125" spans="1:18" ht="76.5">
      <c r="A125" s="3" t="s">
        <v>213</v>
      </c>
      <c r="B125" s="3" t="s">
        <v>214</v>
      </c>
      <c r="C125" s="3" t="s">
        <v>215</v>
      </c>
      <c r="D125" s="7" t="s">
        <v>274</v>
      </c>
      <c r="E125" s="7" t="s">
        <v>349</v>
      </c>
      <c r="F125" s="7" t="s">
        <v>351</v>
      </c>
      <c r="G125" s="7" t="s">
        <v>172</v>
      </c>
      <c r="H125" s="9" t="s">
        <v>216</v>
      </c>
      <c r="I125" s="7" t="s">
        <v>353</v>
      </c>
      <c r="J125" s="8">
        <v>2.5</v>
      </c>
      <c r="K125" s="10">
        <v>1909</v>
      </c>
      <c r="L125" s="10">
        <v>-769.88</v>
      </c>
      <c r="M125" s="10">
        <v>610.88</v>
      </c>
      <c r="N125" s="10">
        <v>3423.19</v>
      </c>
      <c r="O125" s="10">
        <v>0</v>
      </c>
      <c r="P125" s="10">
        <v>0</v>
      </c>
      <c r="Q125" s="10">
        <v>0</v>
      </c>
      <c r="R125" s="10">
        <f t="shared" si="1"/>
        <v>5173.1900000000005</v>
      </c>
    </row>
    <row r="126" spans="1:18" ht="89.25">
      <c r="A126" s="3" t="s">
        <v>217</v>
      </c>
      <c r="B126" s="3" t="s">
        <v>392</v>
      </c>
      <c r="C126" s="3" t="s">
        <v>100</v>
      </c>
      <c r="D126" s="7" t="s">
        <v>274</v>
      </c>
      <c r="E126" s="7" t="s">
        <v>288</v>
      </c>
      <c r="F126" s="7" t="s">
        <v>289</v>
      </c>
      <c r="G126" s="7" t="s">
        <v>351</v>
      </c>
      <c r="H126" s="9" t="s">
        <v>218</v>
      </c>
      <c r="I126" s="7" t="s">
        <v>278</v>
      </c>
      <c r="J126" s="8">
        <v>1.5</v>
      </c>
      <c r="K126" s="10">
        <v>583.11</v>
      </c>
      <c r="L126" s="10">
        <v>-107.52</v>
      </c>
      <c r="M126" s="10">
        <v>0</v>
      </c>
      <c r="N126" s="10">
        <v>0</v>
      </c>
      <c r="O126" s="10">
        <v>0</v>
      </c>
      <c r="P126" s="10">
        <v>0</v>
      </c>
      <c r="Q126" s="10">
        <v>0</v>
      </c>
      <c r="R126" s="10">
        <f t="shared" si="1"/>
        <v>475.59000000000003</v>
      </c>
    </row>
    <row r="127" spans="1:18" ht="89.25">
      <c r="A127" s="3" t="s">
        <v>217</v>
      </c>
      <c r="B127" s="3" t="s">
        <v>392</v>
      </c>
      <c r="C127" s="3" t="s">
        <v>100</v>
      </c>
      <c r="D127" s="7" t="s">
        <v>274</v>
      </c>
      <c r="E127" s="7" t="s">
        <v>356</v>
      </c>
      <c r="F127" s="7" t="s">
        <v>219</v>
      </c>
      <c r="G127" s="7" t="s">
        <v>295</v>
      </c>
      <c r="H127" s="9" t="s">
        <v>218</v>
      </c>
      <c r="I127" s="7" t="s">
        <v>278</v>
      </c>
      <c r="J127" s="8">
        <v>1.5</v>
      </c>
      <c r="K127" s="10">
        <v>583.11</v>
      </c>
      <c r="L127" s="10">
        <v>-107.52</v>
      </c>
      <c r="M127" s="10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f t="shared" si="1"/>
        <v>475.59000000000003</v>
      </c>
    </row>
    <row r="128" spans="1:18" ht="76.5">
      <c r="A128" s="3" t="s">
        <v>220</v>
      </c>
      <c r="B128" s="3" t="s">
        <v>386</v>
      </c>
      <c r="C128" s="3" t="s">
        <v>387</v>
      </c>
      <c r="D128" s="7" t="s">
        <v>274</v>
      </c>
      <c r="E128" s="7" t="s">
        <v>288</v>
      </c>
      <c r="F128" s="7" t="s">
        <v>289</v>
      </c>
      <c r="G128" s="7" t="s">
        <v>351</v>
      </c>
      <c r="H128" s="9" t="s">
        <v>221</v>
      </c>
      <c r="I128" s="7" t="s">
        <v>278</v>
      </c>
      <c r="J128" s="8">
        <v>1.5</v>
      </c>
      <c r="K128" s="10">
        <v>583.11</v>
      </c>
      <c r="L128" s="10">
        <v>-107.52</v>
      </c>
      <c r="M128" s="10">
        <v>0</v>
      </c>
      <c r="N128" s="10">
        <v>0</v>
      </c>
      <c r="O128" s="10">
        <v>0</v>
      </c>
      <c r="P128" s="10">
        <v>0</v>
      </c>
      <c r="Q128" s="10">
        <v>0</v>
      </c>
      <c r="R128" s="10">
        <f t="shared" si="1"/>
        <v>475.59000000000003</v>
      </c>
    </row>
    <row r="129" spans="1:18" ht="76.5">
      <c r="A129" s="3" t="s">
        <v>220</v>
      </c>
      <c r="B129" s="3" t="s">
        <v>386</v>
      </c>
      <c r="C129" s="3" t="s">
        <v>387</v>
      </c>
      <c r="D129" s="7" t="s">
        <v>274</v>
      </c>
      <c r="E129" s="7" t="s">
        <v>356</v>
      </c>
      <c r="F129" s="7" t="s">
        <v>219</v>
      </c>
      <c r="G129" s="7" t="s">
        <v>295</v>
      </c>
      <c r="H129" s="9" t="s">
        <v>221</v>
      </c>
      <c r="I129" s="7" t="s">
        <v>278</v>
      </c>
      <c r="J129" s="8">
        <v>1.5</v>
      </c>
      <c r="K129" s="10">
        <v>583.11</v>
      </c>
      <c r="L129" s="10">
        <v>-107.52</v>
      </c>
      <c r="M129" s="10">
        <v>0</v>
      </c>
      <c r="N129" s="10">
        <v>0</v>
      </c>
      <c r="O129" s="10">
        <v>0</v>
      </c>
      <c r="P129" s="10">
        <v>0</v>
      </c>
      <c r="Q129" s="10">
        <v>0</v>
      </c>
      <c r="R129" s="10">
        <f t="shared" si="1"/>
        <v>475.59000000000003</v>
      </c>
    </row>
    <row r="130" spans="1:18" ht="51">
      <c r="A130" s="3" t="s">
        <v>222</v>
      </c>
      <c r="B130" s="3" t="s">
        <v>272</v>
      </c>
      <c r="C130" s="3" t="s">
        <v>273</v>
      </c>
      <c r="D130" s="7" t="s">
        <v>274</v>
      </c>
      <c r="E130" s="7" t="s">
        <v>83</v>
      </c>
      <c r="F130" s="7" t="s">
        <v>102</v>
      </c>
      <c r="G130" s="7" t="s">
        <v>102</v>
      </c>
      <c r="H130" s="9" t="s">
        <v>223</v>
      </c>
      <c r="I130" s="7" t="s">
        <v>278</v>
      </c>
      <c r="J130" s="8">
        <v>1</v>
      </c>
      <c r="K130" s="10">
        <v>194.37</v>
      </c>
      <c r="L130" s="10">
        <v>-53.76</v>
      </c>
      <c r="M130" s="10">
        <v>0</v>
      </c>
      <c r="N130" s="10">
        <v>0</v>
      </c>
      <c r="O130" s="10">
        <v>0</v>
      </c>
      <c r="P130" s="10">
        <v>0</v>
      </c>
      <c r="Q130" s="10">
        <v>0</v>
      </c>
      <c r="R130" s="10">
        <f t="shared" si="1"/>
        <v>140.61</v>
      </c>
    </row>
    <row r="131" spans="1:18" ht="51">
      <c r="A131" s="3" t="s">
        <v>224</v>
      </c>
      <c r="B131" s="3" t="s">
        <v>124</v>
      </c>
      <c r="C131" s="3" t="s">
        <v>370</v>
      </c>
      <c r="D131" s="7" t="s">
        <v>274</v>
      </c>
      <c r="E131" s="7" t="s">
        <v>83</v>
      </c>
      <c r="F131" s="7" t="s">
        <v>102</v>
      </c>
      <c r="G131" s="7" t="s">
        <v>102</v>
      </c>
      <c r="H131" s="9" t="s">
        <v>225</v>
      </c>
      <c r="I131" s="7" t="s">
        <v>278</v>
      </c>
      <c r="J131" s="8">
        <v>1</v>
      </c>
      <c r="K131" s="10">
        <v>194.37</v>
      </c>
      <c r="L131" s="10">
        <v>-53.76</v>
      </c>
      <c r="M131" s="10">
        <v>0</v>
      </c>
      <c r="N131" s="10">
        <v>0</v>
      </c>
      <c r="O131" s="10">
        <v>0</v>
      </c>
      <c r="P131" s="10">
        <v>0</v>
      </c>
      <c r="Q131" s="10">
        <v>0</v>
      </c>
      <c r="R131" s="10">
        <f t="shared" si="1"/>
        <v>140.61</v>
      </c>
    </row>
    <row r="132" spans="1:18" ht="63.75">
      <c r="A132" s="3" t="s">
        <v>226</v>
      </c>
      <c r="B132" s="3" t="s">
        <v>355</v>
      </c>
      <c r="C132" s="3" t="s">
        <v>343</v>
      </c>
      <c r="D132" s="7" t="s">
        <v>274</v>
      </c>
      <c r="E132" s="7" t="s">
        <v>356</v>
      </c>
      <c r="F132" s="7" t="s">
        <v>365</v>
      </c>
      <c r="G132" s="7" t="s">
        <v>389</v>
      </c>
      <c r="H132" s="9" t="s">
        <v>227</v>
      </c>
      <c r="I132" s="7" t="s">
        <v>292</v>
      </c>
      <c r="J132" s="8">
        <v>3</v>
      </c>
      <c r="K132" s="10">
        <v>1062.1</v>
      </c>
      <c r="L132" s="10">
        <v>-161.28</v>
      </c>
      <c r="M132" s="10">
        <v>0</v>
      </c>
      <c r="N132" s="10">
        <v>0</v>
      </c>
      <c r="O132" s="10">
        <v>0</v>
      </c>
      <c r="P132" s="10">
        <v>0</v>
      </c>
      <c r="Q132" s="10">
        <v>0</v>
      </c>
      <c r="R132" s="10">
        <f aca="true" t="shared" si="2" ref="R132:R141">SUBTOTAL(9,K132:O132)-P132</f>
        <v>900.8199999999999</v>
      </c>
    </row>
    <row r="133" spans="1:18" ht="89.25">
      <c r="A133" s="3" t="s">
        <v>228</v>
      </c>
      <c r="B133" s="3" t="s">
        <v>407</v>
      </c>
      <c r="C133" s="3" t="s">
        <v>374</v>
      </c>
      <c r="D133" s="7" t="s">
        <v>274</v>
      </c>
      <c r="E133" s="7" t="s">
        <v>349</v>
      </c>
      <c r="F133" s="7" t="s">
        <v>351</v>
      </c>
      <c r="G133" s="7" t="s">
        <v>172</v>
      </c>
      <c r="H133" s="9" t="s">
        <v>229</v>
      </c>
      <c r="I133" s="7" t="s">
        <v>353</v>
      </c>
      <c r="J133" s="8">
        <v>2</v>
      </c>
      <c r="K133" s="10">
        <v>3297.37</v>
      </c>
      <c r="L133" s="12">
        <v>-1897.37</v>
      </c>
      <c r="M133" s="10">
        <v>0</v>
      </c>
      <c r="N133" s="10">
        <v>1238.99</v>
      </c>
      <c r="O133" s="10">
        <v>0</v>
      </c>
      <c r="P133" s="10">
        <v>0</v>
      </c>
      <c r="Q133" s="10">
        <v>0</v>
      </c>
      <c r="R133" s="10">
        <f t="shared" si="2"/>
        <v>2638.99</v>
      </c>
    </row>
    <row r="134" spans="1:18" ht="76.5">
      <c r="A134" s="3" t="s">
        <v>230</v>
      </c>
      <c r="B134" s="3" t="s">
        <v>231</v>
      </c>
      <c r="C134" s="3" t="s">
        <v>447</v>
      </c>
      <c r="D134" s="7" t="s">
        <v>274</v>
      </c>
      <c r="E134" s="7" t="s">
        <v>349</v>
      </c>
      <c r="F134" s="7" t="s">
        <v>232</v>
      </c>
      <c r="G134" s="7" t="s">
        <v>233</v>
      </c>
      <c r="H134" s="9" t="s">
        <v>234</v>
      </c>
      <c r="I134" s="7" t="s">
        <v>353</v>
      </c>
      <c r="J134" s="8">
        <v>2.5</v>
      </c>
      <c r="K134" s="10">
        <v>3123.82</v>
      </c>
      <c r="L134" s="10">
        <v>-1984.7</v>
      </c>
      <c r="M134" s="10">
        <v>610.88</v>
      </c>
      <c r="N134" s="10">
        <v>1059.19</v>
      </c>
      <c r="O134" s="10">
        <v>0</v>
      </c>
      <c r="P134" s="10">
        <v>0</v>
      </c>
      <c r="Q134" s="10">
        <v>0</v>
      </c>
      <c r="R134" s="10">
        <f t="shared" si="2"/>
        <v>2809.19</v>
      </c>
    </row>
    <row r="135" spans="1:18" ht="51">
      <c r="A135" s="3" t="s">
        <v>235</v>
      </c>
      <c r="B135" s="3" t="s">
        <v>324</v>
      </c>
      <c r="C135" s="3" t="s">
        <v>325</v>
      </c>
      <c r="D135" s="7" t="s">
        <v>274</v>
      </c>
      <c r="E135" s="7" t="s">
        <v>307</v>
      </c>
      <c r="F135" s="7" t="s">
        <v>421</v>
      </c>
      <c r="G135" s="7" t="s">
        <v>421</v>
      </c>
      <c r="H135" s="9" t="s">
        <v>236</v>
      </c>
      <c r="I135" s="7" t="s">
        <v>278</v>
      </c>
      <c r="J135" s="8">
        <v>1</v>
      </c>
      <c r="K135" s="10">
        <v>194.37</v>
      </c>
      <c r="L135" s="10">
        <v>-53.76</v>
      </c>
      <c r="M135" s="10">
        <v>0</v>
      </c>
      <c r="N135" s="10">
        <v>0</v>
      </c>
      <c r="O135" s="10">
        <v>0</v>
      </c>
      <c r="P135" s="10">
        <v>0</v>
      </c>
      <c r="Q135" s="10">
        <v>0</v>
      </c>
      <c r="R135" s="10">
        <f t="shared" si="2"/>
        <v>140.61</v>
      </c>
    </row>
    <row r="136" spans="1:18" ht="51">
      <c r="A136" s="3" t="s">
        <v>237</v>
      </c>
      <c r="B136" s="3" t="s">
        <v>272</v>
      </c>
      <c r="C136" s="3" t="s">
        <v>273</v>
      </c>
      <c r="D136" s="7" t="s">
        <v>274</v>
      </c>
      <c r="E136" s="7" t="s">
        <v>307</v>
      </c>
      <c r="F136" s="7" t="s">
        <v>350</v>
      </c>
      <c r="G136" s="7" t="s">
        <v>350</v>
      </c>
      <c r="H136" s="9" t="s">
        <v>238</v>
      </c>
      <c r="I136" s="7" t="s">
        <v>278</v>
      </c>
      <c r="J136" s="8">
        <v>1</v>
      </c>
      <c r="K136" s="10">
        <v>194.37</v>
      </c>
      <c r="L136" s="10">
        <v>-53.76</v>
      </c>
      <c r="M136" s="10">
        <v>0</v>
      </c>
      <c r="N136" s="10">
        <v>0</v>
      </c>
      <c r="O136" s="10">
        <v>0</v>
      </c>
      <c r="P136" s="10">
        <v>0</v>
      </c>
      <c r="Q136" s="10">
        <v>0</v>
      </c>
      <c r="R136" s="10">
        <f t="shared" si="2"/>
        <v>140.61</v>
      </c>
    </row>
    <row r="137" spans="1:18" ht="51">
      <c r="A137" s="3" t="s">
        <v>239</v>
      </c>
      <c r="B137" s="3" t="s">
        <v>240</v>
      </c>
      <c r="C137" s="3" t="s">
        <v>370</v>
      </c>
      <c r="D137" s="7" t="s">
        <v>274</v>
      </c>
      <c r="E137" s="7" t="s">
        <v>307</v>
      </c>
      <c r="F137" s="7" t="s">
        <v>421</v>
      </c>
      <c r="G137" s="7" t="s">
        <v>421</v>
      </c>
      <c r="H137" s="9" t="s">
        <v>241</v>
      </c>
      <c r="I137" s="7" t="s">
        <v>278</v>
      </c>
      <c r="J137" s="8">
        <v>1</v>
      </c>
      <c r="K137" s="10">
        <v>194.37</v>
      </c>
      <c r="L137" s="10">
        <v>-53.76</v>
      </c>
      <c r="M137" s="10">
        <v>0</v>
      </c>
      <c r="N137" s="10">
        <v>0</v>
      </c>
      <c r="O137" s="10">
        <v>0</v>
      </c>
      <c r="P137" s="10">
        <v>0</v>
      </c>
      <c r="Q137" s="10">
        <v>0</v>
      </c>
      <c r="R137" s="10">
        <f t="shared" si="2"/>
        <v>140.61</v>
      </c>
    </row>
    <row r="138" spans="1:18" ht="63.75">
      <c r="A138" s="3" t="s">
        <v>242</v>
      </c>
      <c r="B138" s="3" t="s">
        <v>243</v>
      </c>
      <c r="C138" s="3" t="s">
        <v>299</v>
      </c>
      <c r="D138" s="7" t="s">
        <v>420</v>
      </c>
      <c r="E138" s="7" t="s">
        <v>274</v>
      </c>
      <c r="F138" s="7" t="s">
        <v>289</v>
      </c>
      <c r="G138" s="7" t="s">
        <v>290</v>
      </c>
      <c r="H138" s="9" t="s">
        <v>251</v>
      </c>
      <c r="I138" s="7" t="s">
        <v>311</v>
      </c>
      <c r="J138" s="8">
        <v>4.5</v>
      </c>
      <c r="K138" s="10">
        <v>1749.33</v>
      </c>
      <c r="L138" s="10">
        <v>-215.04</v>
      </c>
      <c r="M138" s="10">
        <v>0</v>
      </c>
      <c r="N138" s="10">
        <v>0</v>
      </c>
      <c r="O138" s="10">
        <v>0</v>
      </c>
      <c r="P138" s="10">
        <v>0</v>
      </c>
      <c r="Q138" s="10">
        <v>0</v>
      </c>
      <c r="R138" s="10">
        <f t="shared" si="2"/>
        <v>1534.29</v>
      </c>
    </row>
    <row r="139" spans="1:18" ht="51">
      <c r="A139" s="3" t="s">
        <v>244</v>
      </c>
      <c r="B139" s="3" t="s">
        <v>79</v>
      </c>
      <c r="C139" s="3" t="s">
        <v>80</v>
      </c>
      <c r="D139" s="7" t="s">
        <v>274</v>
      </c>
      <c r="E139" s="7" t="s">
        <v>307</v>
      </c>
      <c r="F139" s="7" t="s">
        <v>421</v>
      </c>
      <c r="G139" s="7" t="s">
        <v>421</v>
      </c>
      <c r="H139" s="9" t="s">
        <v>245</v>
      </c>
      <c r="I139" s="7" t="s">
        <v>278</v>
      </c>
      <c r="J139" s="8">
        <v>1</v>
      </c>
      <c r="K139" s="10">
        <v>194.37</v>
      </c>
      <c r="L139" s="10">
        <v>-53.76</v>
      </c>
      <c r="M139" s="10">
        <v>0</v>
      </c>
      <c r="N139" s="10">
        <v>0</v>
      </c>
      <c r="O139" s="10">
        <v>0</v>
      </c>
      <c r="P139" s="10">
        <v>0</v>
      </c>
      <c r="Q139" s="10">
        <v>0</v>
      </c>
      <c r="R139" s="10">
        <f t="shared" si="2"/>
        <v>140.61</v>
      </c>
    </row>
    <row r="140" spans="1:18" ht="51">
      <c r="A140" s="3" t="s">
        <v>246</v>
      </c>
      <c r="B140" s="3" t="s">
        <v>369</v>
      </c>
      <c r="C140" s="3" t="s">
        <v>370</v>
      </c>
      <c r="D140" s="7" t="s">
        <v>274</v>
      </c>
      <c r="E140" s="7" t="s">
        <v>275</v>
      </c>
      <c r="F140" s="7" t="s">
        <v>421</v>
      </c>
      <c r="G140" s="7" t="s">
        <v>421</v>
      </c>
      <c r="H140" s="9" t="s">
        <v>247</v>
      </c>
      <c r="I140" s="7" t="s">
        <v>278</v>
      </c>
      <c r="J140" s="8">
        <v>1</v>
      </c>
      <c r="K140" s="10">
        <v>194.37</v>
      </c>
      <c r="L140" s="10">
        <v>-53.76</v>
      </c>
      <c r="M140" s="10">
        <v>0</v>
      </c>
      <c r="N140" s="10">
        <v>0</v>
      </c>
      <c r="O140" s="10">
        <v>0</v>
      </c>
      <c r="P140" s="10">
        <v>0</v>
      </c>
      <c r="Q140" s="10">
        <v>0</v>
      </c>
      <c r="R140" s="10">
        <f t="shared" si="2"/>
        <v>140.61</v>
      </c>
    </row>
    <row r="141" spans="1:18" ht="51">
      <c r="A141" s="3" t="s">
        <v>248</v>
      </c>
      <c r="B141" s="3" t="s">
        <v>272</v>
      </c>
      <c r="C141" s="3" t="s">
        <v>273</v>
      </c>
      <c r="D141" s="7" t="s">
        <v>274</v>
      </c>
      <c r="E141" s="7" t="s">
        <v>275</v>
      </c>
      <c r="F141" s="7" t="s">
        <v>421</v>
      </c>
      <c r="G141" s="7" t="s">
        <v>421</v>
      </c>
      <c r="H141" s="9" t="s">
        <v>250</v>
      </c>
      <c r="I141" s="7" t="s">
        <v>278</v>
      </c>
      <c r="J141" s="8">
        <v>1</v>
      </c>
      <c r="K141" s="10">
        <v>194.37</v>
      </c>
      <c r="L141" s="10">
        <v>-53.76</v>
      </c>
      <c r="M141" s="10">
        <v>0</v>
      </c>
      <c r="N141" s="10">
        <v>0</v>
      </c>
      <c r="O141" s="10">
        <v>0</v>
      </c>
      <c r="P141" s="10">
        <v>0</v>
      </c>
      <c r="Q141" s="10">
        <v>0</v>
      </c>
      <c r="R141" s="10">
        <f t="shared" si="2"/>
        <v>140.61</v>
      </c>
    </row>
    <row r="142" spans="11:18" ht="12.75">
      <c r="K142" s="11"/>
      <c r="L142" s="11"/>
      <c r="M142" s="11"/>
      <c r="N142" s="11"/>
      <c r="O142" s="11"/>
      <c r="P142" s="11"/>
      <c r="Q142" s="11"/>
      <c r="R142" s="11"/>
    </row>
    <row r="148" ht="12.75">
      <c r="M148" s="11"/>
    </row>
  </sheetData>
  <autoFilter ref="A2:R142"/>
  <mergeCells count="1">
    <mergeCell ref="A1:R1"/>
  </mergeCells>
  <printOptions gridLines="1"/>
  <pageMargins left="0.18" right="0.17" top="0.41" bottom="0.61" header="0.27" footer="0.5"/>
  <pageSetup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anacarol</cp:lastModifiedBy>
  <cp:lastPrinted>2023-06-05T18:23:25Z</cp:lastPrinted>
  <dcterms:created xsi:type="dcterms:W3CDTF">2023-05-31T19:33:24Z</dcterms:created>
  <dcterms:modified xsi:type="dcterms:W3CDTF">2023-06-05T18:23:32Z</dcterms:modified>
  <cp:category/>
  <cp:version/>
  <cp:contentType/>
  <cp:contentStatus/>
</cp:coreProperties>
</file>